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Мои документы Лена\прайсы для покупателей\розница\2018\"/>
    </mc:Choice>
  </mc:AlternateContent>
  <bookViews>
    <workbookView xWindow="0" yWindow="0" windowWidth="28800" windowHeight="12450"/>
  </bookViews>
  <sheets>
    <sheet name="Хвойники" sheetId="6" r:id="rId1"/>
  </sheets>
  <definedNames>
    <definedName name="_xlnm.Print_Titles" localSheetId="0">Хвойники!#REF!</definedName>
    <definedName name="_xlnm.Print_Area" localSheetId="0">Хвойники!$B$1:$K$122</definedName>
  </definedNames>
  <calcPr calcId="162913" refMode="R1C1"/>
</workbook>
</file>

<file path=xl/calcChain.xml><?xml version="1.0" encoding="utf-8"?>
<calcChain xmlns="http://schemas.openxmlformats.org/spreadsheetml/2006/main">
  <c r="J122" i="6" l="1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K122" i="6" l="1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</calcChain>
</file>

<file path=xl/sharedStrings.xml><?xml version="1.0" encoding="utf-8"?>
<sst xmlns="http://schemas.openxmlformats.org/spreadsheetml/2006/main" count="338" uniqueCount="159">
  <si>
    <t>Цена, руб./шт.</t>
  </si>
  <si>
    <t>Сумма</t>
  </si>
  <si>
    <t>Вид/сорт</t>
  </si>
  <si>
    <t>Вид по-русски</t>
  </si>
  <si>
    <t>ХВОЙНЫЕ РАСТЕНИЯ</t>
  </si>
  <si>
    <t>Пихта</t>
  </si>
  <si>
    <t>Abies koreana</t>
  </si>
  <si>
    <t>P9 15-20</t>
  </si>
  <si>
    <t>P9</t>
  </si>
  <si>
    <t>Кипарисовик</t>
  </si>
  <si>
    <t>P9 20-25</t>
  </si>
  <si>
    <t>P9 10-15</t>
  </si>
  <si>
    <t>P10,5</t>
  </si>
  <si>
    <t>P9 20-30</t>
  </si>
  <si>
    <t>Можжевельник</t>
  </si>
  <si>
    <t>P10.5</t>
  </si>
  <si>
    <t>Juniperus chinensis Blue Alps</t>
  </si>
  <si>
    <t>Juniperus chinensis Stricta</t>
  </si>
  <si>
    <t>P9 12-15</t>
  </si>
  <si>
    <t>Juniperus horizontalis Andorra Compact</t>
  </si>
  <si>
    <t>Juniperus horizontalis Blue Chip</t>
  </si>
  <si>
    <t>Juniperus horizontalis Icee Blue</t>
  </si>
  <si>
    <t>Juniperus horizontalis Prince of Wales</t>
  </si>
  <si>
    <t>Juniperus horizontalis Wiltonii</t>
  </si>
  <si>
    <t>Juniperus media Gold Star</t>
  </si>
  <si>
    <t>Juniperus sabina Tamariscifolia</t>
  </si>
  <si>
    <t>Juniperus sabina Variegata</t>
  </si>
  <si>
    <t>Juniperus scopulorum Blue Arrow</t>
  </si>
  <si>
    <t>Juniperus scopulorum Moonglow</t>
  </si>
  <si>
    <t>Juniperus squamata Blue Carpet</t>
  </si>
  <si>
    <t>Juniperus squamata Blue Star</t>
  </si>
  <si>
    <t>Juniperus squamata Floriant</t>
  </si>
  <si>
    <t>Juniperus squamata Golden Flame</t>
  </si>
  <si>
    <t>Juniperus virginiana Grey Owl</t>
  </si>
  <si>
    <t>Juniperus virginiana Hetz</t>
  </si>
  <si>
    <t>P9 30-40</t>
  </si>
  <si>
    <t>Микробиота</t>
  </si>
  <si>
    <t>Ель</t>
  </si>
  <si>
    <t>Picea abies Gold Dust</t>
  </si>
  <si>
    <t>Picea abies Little Gem</t>
  </si>
  <si>
    <t>Picea abies Nidiformis</t>
  </si>
  <si>
    <t>Picea abies Ohlendorffii</t>
  </si>
  <si>
    <t>Picea abies Tompa</t>
  </si>
  <si>
    <t>Picea glauca Alberta Globe</t>
  </si>
  <si>
    <t>Picea glauca Conica</t>
  </si>
  <si>
    <t>Picea omorika Karel</t>
  </si>
  <si>
    <t>Сосна</t>
  </si>
  <si>
    <t>Pinus mugo pumilio</t>
  </si>
  <si>
    <t>Pinus strobus</t>
  </si>
  <si>
    <t>Туя</t>
  </si>
  <si>
    <t>Thuja occidentalis Brabant</t>
  </si>
  <si>
    <t>Thuja occidentalis Columna</t>
  </si>
  <si>
    <t>Thuja occidentalis Danica</t>
  </si>
  <si>
    <t>Thuja occidentalis Degroots Spire</t>
  </si>
  <si>
    <t>Thuja occidentalis Golden Smaragd</t>
  </si>
  <si>
    <t>Thuja occidentalis Smaragd</t>
  </si>
  <si>
    <t>Thuja occidentalis Teddy</t>
  </si>
  <si>
    <t>Thuja occidentalis Zmatlik</t>
  </si>
  <si>
    <t>Tsuga canadensis</t>
  </si>
  <si>
    <t>Тсуга</t>
  </si>
  <si>
    <t>Размер</t>
  </si>
  <si>
    <t>Abies koreana Brilliant</t>
  </si>
  <si>
    <t>Chamaecyparis pisifera Sungold</t>
  </si>
  <si>
    <t>Taxus baccata Schwarzgrün</t>
  </si>
  <si>
    <t>Taxus baccata Semperaurea</t>
  </si>
  <si>
    <t>Taxus media Densiformis</t>
  </si>
  <si>
    <t>Thuja occidentalis Green Egg</t>
  </si>
  <si>
    <t>Thuja occidentalis Maria WN</t>
  </si>
  <si>
    <t>Thuja occidentalis Whipcord</t>
  </si>
  <si>
    <t>Tsuga canadensis Coles Prostrate</t>
  </si>
  <si>
    <t>P10,5 rond</t>
  </si>
  <si>
    <t>C1,5</t>
  </si>
  <si>
    <t>P9 25-30</t>
  </si>
  <si>
    <t>C1.5</t>
  </si>
  <si>
    <t>P9 15-20 CM</t>
  </si>
  <si>
    <t>P10.5 20-25 CM</t>
  </si>
  <si>
    <t>C2</t>
  </si>
  <si>
    <t>Chamaecyparis pisifera Filifera Nana</t>
  </si>
  <si>
    <t>Juniperus (dav) chin. Expansa Variegata</t>
  </si>
  <si>
    <t>Juniperus chinensis Plumosa Aurea</t>
  </si>
  <si>
    <t>Juniperus communis Corielagan</t>
  </si>
  <si>
    <t>Juniperus communis Horstmann</t>
  </si>
  <si>
    <t>Juniperus x pfitzeriana Blue and Gold</t>
  </si>
  <si>
    <t>Juniperus x pfitzeriana Mordigan Gold</t>
  </si>
  <si>
    <t>Juniperus x pfitzeriana Saybrook Gold</t>
  </si>
  <si>
    <t>Juniperus scopulorum Blue Arrow C2</t>
  </si>
  <si>
    <t>Juniperus squamata Blue Star C2</t>
  </si>
  <si>
    <t>Picea abies Mountain Dew</t>
  </si>
  <si>
    <t>Picea pungens Sonia</t>
  </si>
  <si>
    <t>Pinus x schwerinii Wiethorst</t>
  </si>
  <si>
    <t>Thuja occidentalis Danica C2</t>
  </si>
  <si>
    <t>C3</t>
  </si>
  <si>
    <t>Thuja occidentalis Waterfield</t>
  </si>
  <si>
    <t>Tsuga canadensis Nana</t>
  </si>
  <si>
    <t>Abies balsamea Piccolo</t>
  </si>
  <si>
    <t>P8 15-25 CM</t>
  </si>
  <si>
    <t>p9 15-20</t>
  </si>
  <si>
    <t>Abies koreana Blue Emperor P17</t>
  </si>
  <si>
    <t>P17 25-30 CM</t>
  </si>
  <si>
    <t>Abies koreana Fastigiata P17</t>
  </si>
  <si>
    <t>Abies koreana Fliegende Untertasse C3</t>
  </si>
  <si>
    <t>Abies koreana Kohout's Icebreak P17</t>
  </si>
  <si>
    <t>Abies koreana Nana P19</t>
  </si>
  <si>
    <t>P19 55-65 CM</t>
  </si>
  <si>
    <t>Abies koreana Oberon C1,5</t>
  </si>
  <si>
    <t>Abies koreana Silberlocke C1,5</t>
  </si>
  <si>
    <t>Abies koreana Silberlocke C5</t>
  </si>
  <si>
    <t>C5</t>
  </si>
  <si>
    <t>Abies procera Blaue Hexe C1,5</t>
  </si>
  <si>
    <t xml:space="preserve">P13 25-30 CM </t>
  </si>
  <si>
    <t>Juniperus chinensis Blue Alps C2</t>
  </si>
  <si>
    <t>Juniperus communis Sentinel</t>
  </si>
  <si>
    <t>Juniperus horizontalis Agnieszka</t>
  </si>
  <si>
    <t>Juniperus horizontalis Blue Chip C2</t>
  </si>
  <si>
    <t>Juniperus media Mint Julep P13</t>
  </si>
  <si>
    <t>Juniperus sabina Calgary Carpet</t>
  </si>
  <si>
    <t>Juniperus scopulorum Ivory Arrow</t>
  </si>
  <si>
    <t>P9 120-25</t>
  </si>
  <si>
    <t>Microbiota decussata Carnaval</t>
  </si>
  <si>
    <t>Microbiota decussata Fussball</t>
  </si>
  <si>
    <t>Picea abies Cupressina C7</t>
  </si>
  <si>
    <t>C7 80-100</t>
  </si>
  <si>
    <t>Picea abies Pumila Glauca</t>
  </si>
  <si>
    <t>Picea glauca Daisy's White</t>
  </si>
  <si>
    <t>Picea glauca Jalako Gold</t>
  </si>
  <si>
    <t>Picea glauca Sun of the Sky</t>
  </si>
  <si>
    <t>Picea omorika Peve Tijn</t>
  </si>
  <si>
    <t>Picea pungens Erich Frahm C1,5</t>
  </si>
  <si>
    <t>Picea pungens Glauca Super Blue Seedling C2</t>
  </si>
  <si>
    <t>Picea pungens Oldenburg C1,5</t>
  </si>
  <si>
    <t>Picea pungens Waldbrunn</t>
  </si>
  <si>
    <t>C2 stem 30 cm.</t>
  </si>
  <si>
    <t>Pinus mugo Carsten Wintergold C3 stem</t>
  </si>
  <si>
    <t>C3 stem 40cm.</t>
  </si>
  <si>
    <t>Pinus mugo Golden Glow C1,5</t>
  </si>
  <si>
    <t>Pinus mugo Mops C2 stem</t>
  </si>
  <si>
    <t>Pinus mugo Varella C1,5</t>
  </si>
  <si>
    <t>Pinus mugo Zundert C1,5</t>
  </si>
  <si>
    <t>Pinus nigra Green Tower C1,5</t>
  </si>
  <si>
    <t>Pinus nigra Oregon Green C1,5</t>
  </si>
  <si>
    <t>Pinus nigra Pyramidalis   C10 80-100</t>
  </si>
  <si>
    <t>C10 80-100</t>
  </si>
  <si>
    <t>Pinus nigra Spielberg C1,5</t>
  </si>
  <si>
    <t>Pinus strobus Blue Shag P17</t>
  </si>
  <si>
    <t>Pinus strobus Radiata C1,5</t>
  </si>
  <si>
    <t>Pinus sylvestris Glauca Fastigiata C1,5</t>
  </si>
  <si>
    <t>Тисс</t>
  </si>
  <si>
    <t>Thuja occidentalis Brobeck's Tower</t>
  </si>
  <si>
    <t>Thuja occidentalis Dawid</t>
  </si>
  <si>
    <t>Thuja occidentalis Europe Gold</t>
  </si>
  <si>
    <t>Thuja occidentalis Golden Smaragd C2</t>
  </si>
  <si>
    <t>фото</t>
  </si>
  <si>
    <t>заказы принимаются до 15.12.17</t>
  </si>
  <si>
    <t>поступление товара конец марта</t>
  </si>
  <si>
    <t>№ п/п</t>
  </si>
  <si>
    <t>заказ</t>
  </si>
  <si>
    <t>ФИО</t>
  </si>
  <si>
    <t>контактный телефон</t>
  </si>
  <si>
    <t>в каком магазине удобно забирать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</si>
</sst>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-* #,##0.00[$€-1]_-;\-* #,##0.00[$€-1]_-;_-* &quot;-&quot;??[$€-1]_-"/>
    <numFmt numFmtId="166" formatCode="#,##0.00;;;@"/>
    <numFmt numFmtId="168" formatCode="_-&quot;fl&quot;\ * #,##0.00_-;_-&quot;fl&quot;\ * #,##0.00\-;_-&quot;fl&quot;\ * &quot;-&quot;??_-;_-@_-"/>
    <numFmt numFmtId="169" formatCode="_-* #,##0.00_-;_-* #,##0.00\-;_-* &quot;-&quot;??_-;_-@_-"/>
    <numFmt numFmtId="170" formatCode="#,##0.00_ ;[Red]\-#,##0.00\ "/>
  </numFmts>
  <fonts count="61" x14ac:knownFonts="1">
    <font>
      <sz val="10"/>
      <name val="Arial Cyr"/>
      <charset val="204"/>
    </font>
    <font>
      <sz val="10"/>
      <name val="Arial Cyr"/>
      <charset val="204"/>
    </font>
    <font>
      <i/>
      <sz val="8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  <charset val="204"/>
    </font>
    <font>
      <sz val="11"/>
      <color indexed="60"/>
      <name val="Calibri"/>
      <family val="2"/>
    </font>
    <font>
      <sz val="11"/>
      <name val="Arial"/>
      <family val="2"/>
    </font>
    <font>
      <sz val="11"/>
      <color indexed="20"/>
      <name val="Calibri"/>
      <family val="2"/>
    </font>
    <font>
      <sz val="10"/>
      <name val="Arial"/>
      <family val="2"/>
      <charset val="204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0"/>
      <color indexed="12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0"/>
      <name val="Arial Cyr"/>
      <charset val="204"/>
    </font>
    <font>
      <i/>
      <sz val="12"/>
      <name val="Arial Cyr"/>
      <charset val="204"/>
    </font>
    <font>
      <b/>
      <i/>
      <sz val="12"/>
      <color indexed="9"/>
      <name val="Arial"/>
      <family val="2"/>
      <charset val="204"/>
    </font>
    <font>
      <b/>
      <sz val="9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i/>
      <sz val="14"/>
      <name val="Arial Cyr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i/>
      <sz val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u/>
      <sz val="8"/>
      <color indexed="12"/>
      <name val="Calibri"/>
      <family val="2"/>
      <charset val="204"/>
      <scheme val="minor"/>
    </font>
    <font>
      <sz val="11"/>
      <name val="Arial Cyr"/>
      <charset val="204"/>
    </font>
    <font>
      <b/>
      <i/>
      <sz val="11"/>
      <color indexed="9"/>
      <name val="Arial"/>
      <family val="2"/>
      <charset val="204"/>
    </font>
    <font>
      <i/>
      <sz val="14"/>
      <name val="Arial Cyr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0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9" borderId="0" applyNumberFormat="0" applyBorder="0" applyAlignment="0" applyProtection="0"/>
    <xf numFmtId="0" fontId="8" fillId="20" borderId="1" applyNumberFormat="0" applyAlignment="0" applyProtection="0"/>
    <xf numFmtId="0" fontId="9" fillId="21" borderId="2" applyNumberFormat="0" applyAlignment="0" applyProtection="0"/>
    <xf numFmtId="164" fontId="1" fillId="0" borderId="0" applyFont="0" applyFill="0" applyBorder="0" applyAlignment="0" applyProtection="0"/>
    <xf numFmtId="0" fontId="10" fillId="0" borderId="3" applyNumberFormat="0" applyFill="0" applyAlignment="0" applyProtection="0"/>
    <xf numFmtId="0" fontId="11" fillId="4" borderId="0" applyNumberFormat="0" applyBorder="0" applyAlignment="0" applyProtection="0"/>
    <xf numFmtId="0" fontId="12" fillId="7" borderId="1" applyNumberFormat="0" applyAlignment="0" applyProtection="0"/>
    <xf numFmtId="169" fontId="13" fillId="0" borderId="0" applyFon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ont="0" applyFill="0" applyBorder="0" applyProtection="0">
      <alignment horizontal="left" vertical="center"/>
    </xf>
    <xf numFmtId="0" fontId="18" fillId="22" borderId="0" applyNumberFormat="0" applyBorder="0" applyAlignment="0" applyProtection="0"/>
    <xf numFmtId="0" fontId="19" fillId="0" borderId="0"/>
    <xf numFmtId="0" fontId="4" fillId="23" borderId="7" applyNumberFormat="0" applyFont="0" applyAlignment="0" applyProtection="0"/>
    <xf numFmtId="0" fontId="20" fillId="3" borderId="0" applyNumberFormat="0" applyBorder="0" applyAlignment="0" applyProtection="0"/>
    <xf numFmtId="0" fontId="21" fillId="0" borderId="0"/>
    <xf numFmtId="0" fontId="17" fillId="0" borderId="0"/>
    <xf numFmtId="0" fontId="13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7" fillId="0" borderId="0" applyNumberFormat="0" applyFont="0" applyFill="0" applyBorder="0" applyProtection="0">
      <alignment wrapText="1"/>
    </xf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20" borderId="9" applyNumberFormat="0" applyAlignment="0" applyProtection="0"/>
    <xf numFmtId="168" fontId="1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27" fillId="7" borderId="1" applyNumberFormat="0" applyAlignment="0" applyProtection="0"/>
    <xf numFmtId="0" fontId="28" fillId="20" borderId="9" applyNumberFormat="0" applyAlignment="0" applyProtection="0"/>
    <xf numFmtId="0" fontId="29" fillId="20" borderId="1" applyNumberFormat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3" fillId="0" borderId="6" applyNumberFormat="0" applyFill="0" applyAlignment="0" applyProtection="0"/>
    <xf numFmtId="0" fontId="33" fillId="0" borderId="0" applyNumberFormat="0" applyFill="0" applyBorder="0" applyAlignment="0" applyProtection="0"/>
    <xf numFmtId="0" fontId="34" fillId="0" borderId="8" applyNumberFormat="0" applyFill="0" applyAlignment="0" applyProtection="0"/>
    <xf numFmtId="0" fontId="35" fillId="21" borderId="2" applyNumberFormat="0" applyAlignment="0" applyProtection="0"/>
    <xf numFmtId="0" fontId="36" fillId="0" borderId="0" applyNumberFormat="0" applyFill="0" applyBorder="0" applyAlignment="0" applyProtection="0"/>
    <xf numFmtId="0" fontId="37" fillId="22" borderId="0" applyNumberFormat="0" applyBorder="0" applyAlignment="0" applyProtection="0"/>
    <xf numFmtId="0" fontId="50" fillId="0" borderId="0"/>
    <xf numFmtId="0" fontId="17" fillId="0" borderId="0"/>
    <xf numFmtId="0" fontId="38" fillId="3" borderId="0" applyNumberFormat="0" applyBorder="0" applyAlignment="0" applyProtection="0"/>
    <xf numFmtId="0" fontId="39" fillId="0" borderId="0" applyNumberFormat="0" applyFill="0" applyBorder="0" applyAlignment="0" applyProtection="0"/>
    <xf numFmtId="0" fontId="5" fillId="23" borderId="7" applyNumberFormat="0" applyFont="0" applyAlignment="0" applyProtection="0"/>
    <xf numFmtId="0" fontId="40" fillId="0" borderId="3" applyNumberFormat="0" applyFill="0" applyAlignment="0" applyProtection="0"/>
    <xf numFmtId="0" fontId="41" fillId="0" borderId="0" applyNumberFormat="0" applyFill="0" applyBorder="0" applyAlignment="0" applyProtection="0"/>
    <xf numFmtId="0" fontId="42" fillId="4" borderId="0" applyNumberFormat="0" applyBorder="0" applyAlignment="0" applyProtection="0"/>
  </cellStyleXfs>
  <cellXfs count="46">
    <xf numFmtId="0" fontId="0" fillId="0" borderId="0" xfId="0"/>
    <xf numFmtId="0" fontId="3" fillId="0" borderId="0" xfId="0" applyFont="1" applyAlignment="1">
      <alignment vertical="center"/>
    </xf>
    <xf numFmtId="0" fontId="45" fillId="25" borderId="10" xfId="0" applyFont="1" applyFill="1" applyBorder="1" applyAlignment="1">
      <alignment horizontal="center" vertical="center"/>
    </xf>
    <xf numFmtId="0" fontId="45" fillId="25" borderId="10" xfId="0" applyFont="1" applyFill="1" applyBorder="1" applyAlignment="1">
      <alignment horizontal="left" vertical="center"/>
    </xf>
    <xf numFmtId="0" fontId="46" fillId="25" borderId="10" xfId="0" applyFont="1" applyFill="1" applyBorder="1" applyAlignment="1">
      <alignment horizontal="center" vertical="center" wrapText="1" shrinkToFit="1"/>
    </xf>
    <xf numFmtId="0" fontId="46" fillId="25" borderId="10" xfId="0" applyFont="1" applyFill="1" applyBorder="1" applyAlignment="1">
      <alignment horizontal="center" vertical="center" wrapText="1"/>
    </xf>
    <xf numFmtId="0" fontId="47" fillId="25" borderId="10" xfId="0" applyFont="1" applyFill="1" applyBorder="1" applyAlignment="1">
      <alignment horizontal="center" vertical="center" wrapText="1"/>
    </xf>
    <xf numFmtId="0" fontId="3" fillId="26" borderId="0" xfId="0" applyFont="1" applyFill="1" applyAlignment="1">
      <alignment vertical="center"/>
    </xf>
    <xf numFmtId="0" fontId="44" fillId="0" borderId="0" xfId="0" applyFont="1" applyFill="1" applyAlignment="1">
      <alignment vertical="center" wrapText="1"/>
    </xf>
    <xf numFmtId="0" fontId="0" fillId="26" borderId="0" xfId="0" applyFill="1"/>
    <xf numFmtId="170" fontId="0" fillId="0" borderId="0" xfId="0" applyNumberFormat="1"/>
    <xf numFmtId="0" fontId="0" fillId="0" borderId="0" xfId="0" applyAlignment="1">
      <alignment horizontal="center" vertical="center"/>
    </xf>
    <xf numFmtId="0" fontId="51" fillId="27" borderId="12" xfId="0" applyFont="1" applyFill="1" applyBorder="1" applyAlignment="1">
      <alignment horizontal="center" vertical="center"/>
    </xf>
    <xf numFmtId="0" fontId="54" fillId="26" borderId="11" xfId="92" applyFont="1" applyFill="1" applyBorder="1" applyAlignment="1" applyProtection="1">
      <alignment vertical="center"/>
      <protection locked="0"/>
    </xf>
    <xf numFmtId="0" fontId="53" fillId="0" borderId="12" xfId="92" applyFont="1" applyFill="1" applyBorder="1" applyAlignment="1" applyProtection="1">
      <alignment horizontal="left" vertical="center"/>
      <protection locked="0"/>
    </xf>
    <xf numFmtId="166" fontId="52" fillId="0" borderId="12" xfId="93" applyNumberFormat="1" applyFont="1" applyFill="1" applyBorder="1" applyAlignment="1" applyProtection="1">
      <alignment vertical="center"/>
    </xf>
    <xf numFmtId="0" fontId="54" fillId="26" borderId="11" xfId="92" applyFont="1" applyFill="1" applyBorder="1" applyAlignment="1" applyProtection="1">
      <alignment horizontal="left" vertical="center"/>
      <protection locked="0"/>
    </xf>
    <xf numFmtId="0" fontId="53" fillId="0" borderId="12" xfId="92" applyFont="1" applyFill="1" applyBorder="1" applyAlignment="1" applyProtection="1">
      <alignment vertical="center"/>
      <protection locked="0"/>
    </xf>
    <xf numFmtId="0" fontId="52" fillId="0" borderId="14" xfId="92" applyFont="1" applyFill="1" applyBorder="1" applyAlignment="1">
      <alignment vertical="center"/>
    </xf>
    <xf numFmtId="0" fontId="53" fillId="24" borderId="13" xfId="92" applyFont="1" applyFill="1" applyBorder="1" applyAlignment="1" applyProtection="1">
      <alignment vertical="center"/>
      <protection locked="0"/>
    </xf>
    <xf numFmtId="0" fontId="54" fillId="24" borderId="13" xfId="92" applyFont="1" applyFill="1" applyBorder="1" applyAlignment="1" applyProtection="1">
      <alignment vertical="center"/>
      <protection locked="0"/>
    </xf>
    <xf numFmtId="0" fontId="53" fillId="24" borderId="13" xfId="92" applyFont="1" applyFill="1" applyBorder="1" applyAlignment="1" applyProtection="1">
      <alignment horizontal="left" vertical="center"/>
      <protection locked="0"/>
    </xf>
    <xf numFmtId="0" fontId="54" fillId="24" borderId="13" xfId="92" applyFont="1" applyFill="1" applyBorder="1" applyAlignment="1" applyProtection="1">
      <alignment horizontal="left" vertical="center"/>
      <protection locked="0"/>
    </xf>
    <xf numFmtId="166" fontId="57" fillId="0" borderId="12" xfId="82" applyNumberFormat="1" applyFont="1" applyFill="1" applyBorder="1" applyAlignment="1" applyProtection="1">
      <alignment horizontal="center" vertical="center"/>
    </xf>
    <xf numFmtId="0" fontId="52" fillId="26" borderId="11" xfId="0" applyFont="1" applyFill="1" applyBorder="1" applyAlignment="1">
      <alignment horizontal="right" vertical="center"/>
    </xf>
    <xf numFmtId="0" fontId="55" fillId="28" borderId="12" xfId="0" applyFont="1" applyFill="1" applyBorder="1" applyAlignment="1">
      <alignment horizontal="center" vertical="center"/>
    </xf>
    <xf numFmtId="0" fontId="59" fillId="25" borderId="10" xfId="0" applyFont="1" applyFill="1" applyBorder="1" applyAlignment="1">
      <alignment horizontal="center" vertical="center"/>
    </xf>
    <xf numFmtId="4" fontId="56" fillId="29" borderId="12" xfId="92" applyNumberFormat="1" applyFont="1" applyFill="1" applyBorder="1" applyAlignment="1" applyProtection="1">
      <alignment horizontal="center" vertical="center"/>
      <protection locked="0"/>
    </xf>
    <xf numFmtId="0" fontId="58" fillId="0" borderId="0" xfId="0" applyFont="1"/>
    <xf numFmtId="0" fontId="48" fillId="26" borderId="0" xfId="0" applyFont="1" applyFill="1" applyBorder="1" applyAlignment="1">
      <alignment horizontal="center" vertical="center" wrapText="1"/>
    </xf>
    <xf numFmtId="0" fontId="0" fillId="26" borderId="0" xfId="0" applyFill="1" applyBorder="1" applyAlignment="1">
      <alignment horizontal="center" vertical="center"/>
    </xf>
    <xf numFmtId="0" fontId="60" fillId="26" borderId="0" xfId="0" applyFont="1" applyFill="1" applyAlignment="1">
      <alignment horizontal="left" vertical="center" wrapText="1"/>
    </xf>
    <xf numFmtId="0" fontId="60" fillId="26" borderId="0" xfId="0" applyFont="1" applyFill="1" applyAlignment="1">
      <alignment horizontal="left" vertical="center" wrapText="1"/>
    </xf>
    <xf numFmtId="0" fontId="60" fillId="26" borderId="0" xfId="0" applyFont="1" applyFill="1" applyAlignment="1">
      <alignment horizontal="right" vertical="center" wrapText="1"/>
    </xf>
    <xf numFmtId="0" fontId="44" fillId="26" borderId="0" xfId="0" applyFont="1" applyFill="1" applyAlignment="1">
      <alignment horizontal="right" vertical="center" wrapText="1"/>
    </xf>
    <xf numFmtId="0" fontId="44" fillId="26" borderId="0" xfId="0" applyFont="1" applyFill="1" applyAlignment="1">
      <alignment horizontal="right" vertical="center" wrapText="1"/>
    </xf>
    <xf numFmtId="0" fontId="44" fillId="26" borderId="0" xfId="0" applyFont="1" applyFill="1" applyBorder="1" applyAlignment="1">
      <alignment horizontal="right" vertical="center" wrapText="1"/>
    </xf>
    <xf numFmtId="0" fontId="0" fillId="0" borderId="0" xfId="0" applyBorder="1"/>
    <xf numFmtId="0" fontId="2" fillId="26" borderId="0" xfId="0" applyFont="1" applyFill="1" applyBorder="1" applyAlignment="1">
      <alignment vertical="center" wrapText="1"/>
    </xf>
    <xf numFmtId="0" fontId="58" fillId="26" borderId="0" xfId="0" applyFont="1" applyFill="1" applyBorder="1"/>
    <xf numFmtId="0" fontId="0" fillId="26" borderId="0" xfId="0" applyFill="1" applyBorder="1"/>
    <xf numFmtId="170" fontId="0" fillId="26" borderId="0" xfId="0" applyNumberFormat="1" applyFill="1" applyBorder="1"/>
    <xf numFmtId="0" fontId="60" fillId="30" borderId="12" xfId="0" applyFont="1" applyFill="1" applyBorder="1" applyAlignment="1">
      <alignment horizontal="center" vertical="center" wrapText="1"/>
    </xf>
    <xf numFmtId="0" fontId="43" fillId="26" borderId="12" xfId="0" applyFont="1" applyFill="1" applyBorder="1" applyAlignment="1">
      <alignment horizontal="center" vertical="center" wrapText="1"/>
    </xf>
    <xf numFmtId="0" fontId="43" fillId="29" borderId="12" xfId="0" applyFont="1" applyFill="1" applyBorder="1" applyAlignment="1">
      <alignment horizontal="center" vertical="center" wrapText="1"/>
    </xf>
    <xf numFmtId="0" fontId="51" fillId="27" borderId="15" xfId="0" applyFont="1" applyFill="1" applyBorder="1" applyAlignment="1">
      <alignment horizontal="center" vertical="center"/>
    </xf>
  </cellXfs>
  <cellStyles count="100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— акцент1" xfId="7" builtinId="30" customBuiltin="1"/>
    <cellStyle name="20% — акцент2" xfId="8" builtinId="34" customBuiltin="1"/>
    <cellStyle name="20% — акцент3" xfId="9" builtinId="38" customBuiltin="1"/>
    <cellStyle name="20% — акцент4" xfId="10" builtinId="42" customBuiltin="1"/>
    <cellStyle name="20% — акцент5" xfId="11" builtinId="46" customBuiltin="1"/>
    <cellStyle name="20% — акцент6" xfId="12" builtinId="50" customBuiltin="1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— акцент1" xfId="19" builtinId="31" customBuiltin="1"/>
    <cellStyle name="40% — акцент2" xfId="20" builtinId="35" customBuiltin="1"/>
    <cellStyle name="40% — акцент3" xfId="21" builtinId="39" customBuiltin="1"/>
    <cellStyle name="40% — акцент4" xfId="22" builtinId="43" customBuiltin="1"/>
    <cellStyle name="40% — акцент5" xfId="23" builtinId="47" customBuiltin="1"/>
    <cellStyle name="40% — акцент6" xfId="24" builtinId="51" customBuiltin="1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— акцент1" xfId="31" builtinId="32" customBuiltin="1"/>
    <cellStyle name="60% — акцент2" xfId="32" builtinId="36" customBuiltin="1"/>
    <cellStyle name="60% — акцент3" xfId="33" builtinId="40" customBuiltin="1"/>
    <cellStyle name="60% — акцент4" xfId="34" builtinId="44" customBuiltin="1"/>
    <cellStyle name="60% — акцент5" xfId="35" builtinId="48" customBuiltin="1"/>
    <cellStyle name="60% — акцент6" xfId="36" builtinId="52" customBuiltin="1"/>
    <cellStyle name="Accent1" xfId="37"/>
    <cellStyle name="Accent2" xfId="38"/>
    <cellStyle name="Accent3" xfId="39"/>
    <cellStyle name="Accent4" xfId="40"/>
    <cellStyle name="Accent5" xfId="41"/>
    <cellStyle name="Accent6" xfId="42"/>
    <cellStyle name="Berekening" xfId="43"/>
    <cellStyle name="Controlecel" xfId="44"/>
    <cellStyle name="Euro" xfId="45"/>
    <cellStyle name="Gekoppelde cel" xfId="46"/>
    <cellStyle name="Goed" xfId="47"/>
    <cellStyle name="Invoer" xfId="48"/>
    <cellStyle name="Komma 2" xfId="49"/>
    <cellStyle name="Kop 1" xfId="50"/>
    <cellStyle name="Kop 2" xfId="51"/>
    <cellStyle name="Kop 3" xfId="52"/>
    <cellStyle name="Kop 4" xfId="53"/>
    <cellStyle name="Links" xfId="54"/>
    <cellStyle name="Neutraal" xfId="55"/>
    <cellStyle name="Normal_Sheet1" xfId="56"/>
    <cellStyle name="Notitie" xfId="57"/>
    <cellStyle name="Ongeldig" xfId="58"/>
    <cellStyle name="Standaard 2" xfId="59"/>
    <cellStyle name="Standaard 2 2" xfId="60"/>
    <cellStyle name="Standaard 2 5" xfId="61"/>
    <cellStyle name="Standaard 2_Многолетники" xfId="62"/>
    <cellStyle name="Standaard 3" xfId="63"/>
    <cellStyle name="Standaard 4" xfId="64"/>
    <cellStyle name="Standaard 6" xfId="65"/>
    <cellStyle name="Standaard_Blad1" xfId="66"/>
    <cellStyle name="Titel" xfId="67"/>
    <cellStyle name="Totaal" xfId="68"/>
    <cellStyle name="Uitvoer" xfId="69"/>
    <cellStyle name="Valuta 2" xfId="70"/>
    <cellStyle name="Verklarende tekst" xfId="71"/>
    <cellStyle name="Waarschuwingstekst" xfId="72"/>
    <cellStyle name="Акцент1" xfId="73" builtinId="29" customBuiltin="1"/>
    <cellStyle name="Акцент2" xfId="74" builtinId="33" customBuiltin="1"/>
    <cellStyle name="Акцент3" xfId="75" builtinId="37" customBuiltin="1"/>
    <cellStyle name="Акцент4" xfId="76" builtinId="41" customBuiltin="1"/>
    <cellStyle name="Акцент5" xfId="77" builtinId="45" customBuiltin="1"/>
    <cellStyle name="Акцент6" xfId="78" builtinId="49" customBuiltin="1"/>
    <cellStyle name="Ввод " xfId="79" builtinId="20" customBuiltin="1"/>
    <cellStyle name="Вывод" xfId="80" builtinId="21" customBuiltin="1"/>
    <cellStyle name="Вычисление" xfId="81" builtinId="22" customBuiltin="1"/>
    <cellStyle name="Гиперссылка" xfId="82" builtinId="8"/>
    <cellStyle name="Гиперссылка 3" xfId="83"/>
    <cellStyle name="Заголовок 1" xfId="84" builtinId="16" customBuiltin="1"/>
    <cellStyle name="Заголовок 2" xfId="85" builtinId="17" customBuiltin="1"/>
    <cellStyle name="Заголовок 3" xfId="86" builtinId="18" customBuiltin="1"/>
    <cellStyle name="Заголовок 4" xfId="87" builtinId="19" customBuiltin="1"/>
    <cellStyle name="Итог" xfId="88" builtinId="25" customBuiltin="1"/>
    <cellStyle name="Контрольная ячейка" xfId="89" builtinId="23" customBuiltin="1"/>
    <cellStyle name="Название" xfId="90" builtinId="15" customBuiltin="1"/>
    <cellStyle name="Нейтральный" xfId="91" builtinId="28" customBuiltin="1"/>
    <cellStyle name="Обычный" xfId="0" builtinId="0"/>
    <cellStyle name="Обычный 3" xfId="92"/>
    <cellStyle name="Обычный_prices_LILIES2006_springБланкзаказа_PRICE_COLORLINE_OSEN_2010_ЦЕНЫ" xfId="93"/>
    <cellStyle name="Плохой" xfId="94" builtinId="27" customBuiltin="1"/>
    <cellStyle name="Пояснение" xfId="95" builtinId="53" customBuiltin="1"/>
    <cellStyle name="Примечание" xfId="96" builtinId="10" customBuiltin="1"/>
    <cellStyle name="Связанная ячейка" xfId="97" builtinId="24" customBuiltin="1"/>
    <cellStyle name="Текст предупреждения" xfId="98" builtinId="11" customBuiltin="1"/>
    <cellStyle name="Хороший" xfId="99" builtinId="26" customBuiltin="1"/>
  </cellStyles>
  <dxfs count="2">
    <dxf>
      <font>
        <color rgb="FFC00000"/>
      </font>
    </dxf>
    <dxf>
      <font>
        <b/>
        <i val="0"/>
        <color rgb="FFFF0000"/>
      </font>
      <fill>
        <patternFill patternType="solid">
          <bgColor rgb="FFFFFF99"/>
        </patternFill>
      </fill>
    </dxf>
  </dxfs>
  <tableStyles count="0" defaultTableStyle="TableStyleMedium2" defaultPivotStyle="PivotStyleLight16"/>
  <colors>
    <mruColors>
      <color rgb="FFCCFFCC"/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6" Type="http://schemas.openxmlformats.org/officeDocument/2006/relationships/image" Target="../media/image16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102" Type="http://schemas.openxmlformats.org/officeDocument/2006/relationships/image" Target="../media/image102.jpe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25400</xdr:colOff>
      <xdr:row>14</xdr:row>
      <xdr:rowOff>22683</xdr:rowOff>
    </xdr:from>
    <xdr:to>
      <xdr:col>10</xdr:col>
      <xdr:colOff>1066800</xdr:colOff>
      <xdr:row>14</xdr:row>
      <xdr:rowOff>1301291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03883"/>
          <a:ext cx="1041400" cy="127860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15</xdr:row>
      <xdr:rowOff>23841</xdr:rowOff>
    </xdr:from>
    <xdr:to>
      <xdr:col>10</xdr:col>
      <xdr:colOff>1066800</xdr:colOff>
      <xdr:row>15</xdr:row>
      <xdr:rowOff>1414434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4414866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16</xdr:row>
      <xdr:rowOff>23635</xdr:rowOff>
    </xdr:from>
    <xdr:to>
      <xdr:col>10</xdr:col>
      <xdr:colOff>1066800</xdr:colOff>
      <xdr:row>16</xdr:row>
      <xdr:rowOff>1109841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5852935"/>
          <a:ext cx="1041400" cy="1086206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17</xdr:row>
      <xdr:rowOff>22027</xdr:rowOff>
    </xdr:from>
    <xdr:to>
      <xdr:col>10</xdr:col>
      <xdr:colOff>1066800</xdr:colOff>
      <xdr:row>17</xdr:row>
      <xdr:rowOff>1340049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8118277"/>
          <a:ext cx="1041400" cy="131802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18</xdr:row>
      <xdr:rowOff>24871</xdr:rowOff>
    </xdr:from>
    <xdr:to>
      <xdr:col>10</xdr:col>
      <xdr:colOff>1066800</xdr:colOff>
      <xdr:row>18</xdr:row>
      <xdr:rowOff>1413404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9483196"/>
          <a:ext cx="1041400" cy="138853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19</xdr:row>
      <xdr:rowOff>25529</xdr:rowOff>
    </xdr:from>
    <xdr:to>
      <xdr:col>10</xdr:col>
      <xdr:colOff>1066800</xdr:colOff>
      <xdr:row>19</xdr:row>
      <xdr:rowOff>1003170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0922129"/>
          <a:ext cx="1041400" cy="97764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20</xdr:row>
      <xdr:rowOff>25236</xdr:rowOff>
    </xdr:from>
    <xdr:to>
      <xdr:col>10</xdr:col>
      <xdr:colOff>1066800</xdr:colOff>
      <xdr:row>20</xdr:row>
      <xdr:rowOff>717713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1950536"/>
          <a:ext cx="1041400" cy="69247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21</xdr:row>
      <xdr:rowOff>24237</xdr:rowOff>
    </xdr:from>
    <xdr:to>
      <xdr:col>10</xdr:col>
      <xdr:colOff>1066800</xdr:colOff>
      <xdr:row>21</xdr:row>
      <xdr:rowOff>804439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2692487"/>
          <a:ext cx="1041400" cy="78020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22</xdr:row>
      <xdr:rowOff>22847</xdr:rowOff>
    </xdr:from>
    <xdr:to>
      <xdr:col>10</xdr:col>
      <xdr:colOff>1066800</xdr:colOff>
      <xdr:row>22</xdr:row>
      <xdr:rowOff>843928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3519772"/>
          <a:ext cx="1041400" cy="82108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23</xdr:row>
      <xdr:rowOff>25143</xdr:rowOff>
    </xdr:from>
    <xdr:to>
      <xdr:col>10</xdr:col>
      <xdr:colOff>1066800</xdr:colOff>
      <xdr:row>23</xdr:row>
      <xdr:rowOff>1594107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4388843"/>
          <a:ext cx="1041400" cy="156896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24</xdr:row>
      <xdr:rowOff>25143</xdr:rowOff>
    </xdr:from>
    <xdr:to>
      <xdr:col>10</xdr:col>
      <xdr:colOff>1066800</xdr:colOff>
      <xdr:row>24</xdr:row>
      <xdr:rowOff>1594107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6008093"/>
          <a:ext cx="1041400" cy="156896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25</xdr:row>
      <xdr:rowOff>23813</xdr:rowOff>
    </xdr:from>
    <xdr:to>
      <xdr:col>10</xdr:col>
      <xdr:colOff>1066800</xdr:colOff>
      <xdr:row>25</xdr:row>
      <xdr:rowOff>804863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997863"/>
          <a:ext cx="1041400" cy="78105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26</xdr:row>
      <xdr:rowOff>22225</xdr:rowOff>
    </xdr:from>
    <xdr:to>
      <xdr:col>10</xdr:col>
      <xdr:colOff>1066800</xdr:colOff>
      <xdr:row>26</xdr:row>
      <xdr:rowOff>1063625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73650475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27</xdr:row>
      <xdr:rowOff>24464</xdr:rowOff>
    </xdr:from>
    <xdr:to>
      <xdr:col>10</xdr:col>
      <xdr:colOff>1066800</xdr:colOff>
      <xdr:row>27</xdr:row>
      <xdr:rowOff>994712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75824414"/>
          <a:ext cx="1041400" cy="97024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28</xdr:row>
      <xdr:rowOff>22225</xdr:rowOff>
    </xdr:from>
    <xdr:to>
      <xdr:col>10</xdr:col>
      <xdr:colOff>1066800</xdr:colOff>
      <xdr:row>28</xdr:row>
      <xdr:rowOff>1063625</xdr:rowOff>
    </xdr:to>
    <xdr:pic>
      <xdr:nvPicPr>
        <xdr:cNvPr id="701" name="Рисунок 700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8667115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29</xdr:row>
      <xdr:rowOff>22225</xdr:rowOff>
    </xdr:from>
    <xdr:to>
      <xdr:col>10</xdr:col>
      <xdr:colOff>1066800</xdr:colOff>
      <xdr:row>29</xdr:row>
      <xdr:rowOff>1063625</xdr:rowOff>
    </xdr:to>
    <xdr:pic>
      <xdr:nvPicPr>
        <xdr:cNvPr id="702" name="Рисунок 701"/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8775700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30</xdr:row>
      <xdr:rowOff>23385</xdr:rowOff>
    </xdr:from>
    <xdr:to>
      <xdr:col>10</xdr:col>
      <xdr:colOff>1066800</xdr:colOff>
      <xdr:row>30</xdr:row>
      <xdr:rowOff>919590</xdr:rowOff>
    </xdr:to>
    <xdr:pic>
      <xdr:nvPicPr>
        <xdr:cNvPr id="705" name="Рисунок 704"/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90615660"/>
          <a:ext cx="1041400" cy="89620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31</xdr:row>
      <xdr:rowOff>21307</xdr:rowOff>
    </xdr:from>
    <xdr:to>
      <xdr:col>10</xdr:col>
      <xdr:colOff>1066800</xdr:colOff>
      <xdr:row>31</xdr:row>
      <xdr:rowOff>1207412</xdr:rowOff>
    </xdr:to>
    <xdr:pic>
      <xdr:nvPicPr>
        <xdr:cNvPr id="708" name="Рисунок 707"/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93461557"/>
          <a:ext cx="1041400" cy="118610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32</xdr:row>
      <xdr:rowOff>22777</xdr:rowOff>
    </xdr:from>
    <xdr:to>
      <xdr:col>10</xdr:col>
      <xdr:colOff>1066800</xdr:colOff>
      <xdr:row>32</xdr:row>
      <xdr:rowOff>1186901</xdr:rowOff>
    </xdr:to>
    <xdr:pic>
      <xdr:nvPicPr>
        <xdr:cNvPr id="710" name="Рисунок 709"/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95872852"/>
          <a:ext cx="1041400" cy="116412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33</xdr:row>
      <xdr:rowOff>22225</xdr:rowOff>
    </xdr:from>
    <xdr:to>
      <xdr:col>10</xdr:col>
      <xdr:colOff>1066800</xdr:colOff>
      <xdr:row>33</xdr:row>
      <xdr:rowOff>1063625</xdr:rowOff>
    </xdr:to>
    <xdr:pic>
      <xdr:nvPicPr>
        <xdr:cNvPr id="713" name="Рисунок 712"/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99406075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34</xdr:row>
      <xdr:rowOff>22349</xdr:rowOff>
    </xdr:from>
    <xdr:to>
      <xdr:col>10</xdr:col>
      <xdr:colOff>1066800</xdr:colOff>
      <xdr:row>34</xdr:row>
      <xdr:rowOff>1549267</xdr:rowOff>
    </xdr:to>
    <xdr:pic>
      <xdr:nvPicPr>
        <xdr:cNvPr id="719" name="Рисунок 718"/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06368974"/>
          <a:ext cx="1041400" cy="152691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35</xdr:row>
      <xdr:rowOff>22386</xdr:rowOff>
    </xdr:from>
    <xdr:to>
      <xdr:col>10</xdr:col>
      <xdr:colOff>1066800</xdr:colOff>
      <xdr:row>35</xdr:row>
      <xdr:rowOff>1730211</xdr:rowOff>
    </xdr:to>
    <xdr:pic>
      <xdr:nvPicPr>
        <xdr:cNvPr id="722" name="Рисунок 721"/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10740986"/>
          <a:ext cx="1041400" cy="170782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36</xdr:row>
      <xdr:rowOff>23019</xdr:rowOff>
    </xdr:from>
    <xdr:to>
      <xdr:col>10</xdr:col>
      <xdr:colOff>1066800</xdr:colOff>
      <xdr:row>36</xdr:row>
      <xdr:rowOff>738982</xdr:rowOff>
    </xdr:to>
    <xdr:pic>
      <xdr:nvPicPr>
        <xdr:cNvPr id="731" name="Рисунок 730"/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21409619"/>
          <a:ext cx="1041400" cy="71596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37</xdr:row>
      <xdr:rowOff>23626</xdr:rowOff>
    </xdr:from>
    <xdr:to>
      <xdr:col>10</xdr:col>
      <xdr:colOff>1066800</xdr:colOff>
      <xdr:row>37</xdr:row>
      <xdr:rowOff>881250</xdr:rowOff>
    </xdr:to>
    <xdr:pic>
      <xdr:nvPicPr>
        <xdr:cNvPr id="733" name="Рисунок 732"/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23248551"/>
          <a:ext cx="1041400" cy="85762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38</xdr:row>
      <xdr:rowOff>21196</xdr:rowOff>
    </xdr:from>
    <xdr:to>
      <xdr:col>10</xdr:col>
      <xdr:colOff>1066800</xdr:colOff>
      <xdr:row>38</xdr:row>
      <xdr:rowOff>1436123</xdr:rowOff>
    </xdr:to>
    <xdr:pic>
      <xdr:nvPicPr>
        <xdr:cNvPr id="734" name="Рисунок 733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24150996"/>
          <a:ext cx="1041400" cy="141492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39</xdr:row>
      <xdr:rowOff>21196</xdr:rowOff>
    </xdr:from>
    <xdr:to>
      <xdr:col>10</xdr:col>
      <xdr:colOff>1066800</xdr:colOff>
      <xdr:row>39</xdr:row>
      <xdr:rowOff>1436123</xdr:rowOff>
    </xdr:to>
    <xdr:pic>
      <xdr:nvPicPr>
        <xdr:cNvPr id="735" name="Рисунок 734"/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25608321"/>
          <a:ext cx="1041400" cy="141492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40</xdr:row>
      <xdr:rowOff>25313</xdr:rowOff>
    </xdr:from>
    <xdr:to>
      <xdr:col>10</xdr:col>
      <xdr:colOff>1066800</xdr:colOff>
      <xdr:row>40</xdr:row>
      <xdr:rowOff>1412965</xdr:rowOff>
    </xdr:to>
    <xdr:pic>
      <xdr:nvPicPr>
        <xdr:cNvPr id="739" name="Рисунок 738"/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30384463"/>
          <a:ext cx="1041400" cy="138765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41</xdr:row>
      <xdr:rowOff>22299</xdr:rowOff>
    </xdr:from>
    <xdr:to>
      <xdr:col>10</xdr:col>
      <xdr:colOff>1066800</xdr:colOff>
      <xdr:row>41</xdr:row>
      <xdr:rowOff>1073081</xdr:rowOff>
    </xdr:to>
    <xdr:pic>
      <xdr:nvPicPr>
        <xdr:cNvPr id="743" name="Рисунок 742"/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35429699"/>
          <a:ext cx="1041400" cy="105078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42</xdr:row>
      <xdr:rowOff>24817</xdr:rowOff>
    </xdr:from>
    <xdr:to>
      <xdr:col>10</xdr:col>
      <xdr:colOff>1066800</xdr:colOff>
      <xdr:row>42</xdr:row>
      <xdr:rowOff>1070565</xdr:rowOff>
    </xdr:to>
    <xdr:pic>
      <xdr:nvPicPr>
        <xdr:cNvPr id="745" name="Рисунок 744"/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37356267"/>
          <a:ext cx="1041400" cy="104574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43</xdr:row>
      <xdr:rowOff>21518</xdr:rowOff>
    </xdr:from>
    <xdr:to>
      <xdr:col>10</xdr:col>
      <xdr:colOff>1066800</xdr:colOff>
      <xdr:row>43</xdr:row>
      <xdr:rowOff>1245319</xdr:rowOff>
    </xdr:to>
    <xdr:pic>
      <xdr:nvPicPr>
        <xdr:cNvPr id="746" name="Рисунок 745"/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38448343"/>
          <a:ext cx="1041400" cy="122380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44</xdr:row>
      <xdr:rowOff>21320</xdr:rowOff>
    </xdr:from>
    <xdr:to>
      <xdr:col>10</xdr:col>
      <xdr:colOff>1066800</xdr:colOff>
      <xdr:row>44</xdr:row>
      <xdr:rowOff>940694</xdr:rowOff>
    </xdr:to>
    <xdr:pic>
      <xdr:nvPicPr>
        <xdr:cNvPr id="749" name="Рисунок 748"/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41886670"/>
          <a:ext cx="1041400" cy="91937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45</xdr:row>
      <xdr:rowOff>24705</xdr:rowOff>
    </xdr:from>
    <xdr:to>
      <xdr:col>10</xdr:col>
      <xdr:colOff>1066800</xdr:colOff>
      <xdr:row>45</xdr:row>
      <xdr:rowOff>1099240</xdr:rowOff>
    </xdr:to>
    <xdr:pic>
      <xdr:nvPicPr>
        <xdr:cNvPr id="753" name="Рисунок 752"/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45966755"/>
          <a:ext cx="1041400" cy="107453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46</xdr:row>
      <xdr:rowOff>22225</xdr:rowOff>
    </xdr:from>
    <xdr:to>
      <xdr:col>10</xdr:col>
      <xdr:colOff>1066800</xdr:colOff>
      <xdr:row>46</xdr:row>
      <xdr:rowOff>1063625</xdr:rowOff>
    </xdr:to>
    <xdr:pic>
      <xdr:nvPicPr>
        <xdr:cNvPr id="754" name="Рисунок 753"/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47088225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47</xdr:row>
      <xdr:rowOff>22969</xdr:rowOff>
    </xdr:from>
    <xdr:to>
      <xdr:col>10</xdr:col>
      <xdr:colOff>1066800</xdr:colOff>
      <xdr:row>47</xdr:row>
      <xdr:rowOff>1062871</xdr:rowOff>
    </xdr:to>
    <xdr:pic>
      <xdr:nvPicPr>
        <xdr:cNvPr id="759" name="Рисунок 758"/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52194369"/>
          <a:ext cx="1041400" cy="103990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48</xdr:row>
      <xdr:rowOff>23577</xdr:rowOff>
    </xdr:from>
    <xdr:to>
      <xdr:col>10</xdr:col>
      <xdr:colOff>1066800</xdr:colOff>
      <xdr:row>48</xdr:row>
      <xdr:rowOff>719373</xdr:rowOff>
    </xdr:to>
    <xdr:pic>
      <xdr:nvPicPr>
        <xdr:cNvPr id="763" name="Рисунок 762"/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56433602"/>
          <a:ext cx="1041400" cy="695796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49</xdr:row>
      <xdr:rowOff>24470</xdr:rowOff>
    </xdr:from>
    <xdr:to>
      <xdr:col>10</xdr:col>
      <xdr:colOff>1066800</xdr:colOff>
      <xdr:row>49</xdr:row>
      <xdr:rowOff>880415</xdr:rowOff>
    </xdr:to>
    <xdr:pic>
      <xdr:nvPicPr>
        <xdr:cNvPr id="766" name="Рисунок 765"/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58910995"/>
          <a:ext cx="1041400" cy="85594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50</xdr:row>
      <xdr:rowOff>23614</xdr:rowOff>
    </xdr:from>
    <xdr:to>
      <xdr:col>10</xdr:col>
      <xdr:colOff>1066800</xdr:colOff>
      <xdr:row>50</xdr:row>
      <xdr:rowOff>986031</xdr:rowOff>
    </xdr:to>
    <xdr:pic>
      <xdr:nvPicPr>
        <xdr:cNvPr id="767" name="Рисунок 766"/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59815014"/>
          <a:ext cx="1041400" cy="96241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51</xdr:row>
      <xdr:rowOff>23837</xdr:rowOff>
    </xdr:from>
    <xdr:to>
      <xdr:col>10</xdr:col>
      <xdr:colOff>1066800</xdr:colOff>
      <xdr:row>51</xdr:row>
      <xdr:rowOff>1414430</xdr:rowOff>
    </xdr:to>
    <xdr:pic>
      <xdr:nvPicPr>
        <xdr:cNvPr id="768" name="Рисунок 767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6082488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52</xdr:row>
      <xdr:rowOff>23837</xdr:rowOff>
    </xdr:from>
    <xdr:to>
      <xdr:col>10</xdr:col>
      <xdr:colOff>1066800</xdr:colOff>
      <xdr:row>52</xdr:row>
      <xdr:rowOff>1414430</xdr:rowOff>
    </xdr:to>
    <xdr:pic>
      <xdr:nvPicPr>
        <xdr:cNvPr id="769" name="Рисунок 768"/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62263162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53</xdr:row>
      <xdr:rowOff>21158</xdr:rowOff>
    </xdr:from>
    <xdr:to>
      <xdr:col>10</xdr:col>
      <xdr:colOff>1066800</xdr:colOff>
      <xdr:row>53</xdr:row>
      <xdr:rowOff>1331398</xdr:rowOff>
    </xdr:to>
    <xdr:pic>
      <xdr:nvPicPr>
        <xdr:cNvPr id="770" name="Рисунок 769"/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63698758"/>
          <a:ext cx="1041400" cy="131024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54</xdr:row>
      <xdr:rowOff>23837</xdr:rowOff>
    </xdr:from>
    <xdr:to>
      <xdr:col>10</xdr:col>
      <xdr:colOff>1066800</xdr:colOff>
      <xdr:row>54</xdr:row>
      <xdr:rowOff>1414430</xdr:rowOff>
    </xdr:to>
    <xdr:pic>
      <xdr:nvPicPr>
        <xdr:cNvPr id="772" name="Рисунок 771"/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6640653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55</xdr:row>
      <xdr:rowOff>22882</xdr:rowOff>
    </xdr:from>
    <xdr:to>
      <xdr:col>10</xdr:col>
      <xdr:colOff>1066800</xdr:colOff>
      <xdr:row>55</xdr:row>
      <xdr:rowOff>977249</xdr:rowOff>
    </xdr:to>
    <xdr:pic>
      <xdr:nvPicPr>
        <xdr:cNvPr id="775" name="Рисунок 774"/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70263207"/>
          <a:ext cx="1041400" cy="95436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56</xdr:row>
      <xdr:rowOff>23875</xdr:rowOff>
    </xdr:from>
    <xdr:to>
      <xdr:col>10</xdr:col>
      <xdr:colOff>1066800</xdr:colOff>
      <xdr:row>56</xdr:row>
      <xdr:rowOff>1071492</xdr:rowOff>
    </xdr:to>
    <xdr:pic>
      <xdr:nvPicPr>
        <xdr:cNvPr id="778" name="Рисунок 777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73826550"/>
          <a:ext cx="1041400" cy="104761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57</xdr:row>
      <xdr:rowOff>23875</xdr:rowOff>
    </xdr:from>
    <xdr:to>
      <xdr:col>10</xdr:col>
      <xdr:colOff>1066800</xdr:colOff>
      <xdr:row>57</xdr:row>
      <xdr:rowOff>1071492</xdr:rowOff>
    </xdr:to>
    <xdr:pic>
      <xdr:nvPicPr>
        <xdr:cNvPr id="779" name="Рисунок 778"/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74921925"/>
          <a:ext cx="1041400" cy="104761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58</xdr:row>
      <xdr:rowOff>21555</xdr:rowOff>
    </xdr:from>
    <xdr:to>
      <xdr:col>10</xdr:col>
      <xdr:colOff>1066800</xdr:colOff>
      <xdr:row>58</xdr:row>
      <xdr:rowOff>949999</xdr:rowOff>
    </xdr:to>
    <xdr:pic>
      <xdr:nvPicPr>
        <xdr:cNvPr id="782" name="Рисунок 781"/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78091430"/>
          <a:ext cx="1041400" cy="92844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59</xdr:row>
      <xdr:rowOff>24309</xdr:rowOff>
    </xdr:from>
    <xdr:to>
      <xdr:col>10</xdr:col>
      <xdr:colOff>1066800</xdr:colOff>
      <xdr:row>59</xdr:row>
      <xdr:rowOff>947243</xdr:rowOff>
    </xdr:to>
    <xdr:pic>
      <xdr:nvPicPr>
        <xdr:cNvPr id="783" name="Рисунок 782"/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79065734"/>
          <a:ext cx="1041400" cy="92293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60</xdr:row>
      <xdr:rowOff>21543</xdr:rowOff>
    </xdr:from>
    <xdr:to>
      <xdr:col>10</xdr:col>
      <xdr:colOff>1066800</xdr:colOff>
      <xdr:row>60</xdr:row>
      <xdr:rowOff>769037</xdr:rowOff>
    </xdr:to>
    <xdr:pic>
      <xdr:nvPicPr>
        <xdr:cNvPr id="788" name="Рисунок 787"/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83587343"/>
          <a:ext cx="1041400" cy="74749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61</xdr:row>
      <xdr:rowOff>24346</xdr:rowOff>
    </xdr:from>
    <xdr:to>
      <xdr:col>10</xdr:col>
      <xdr:colOff>1066800</xdr:colOff>
      <xdr:row>61</xdr:row>
      <xdr:rowOff>718613</xdr:rowOff>
    </xdr:to>
    <xdr:pic>
      <xdr:nvPicPr>
        <xdr:cNvPr id="789" name="Рисунок 788"/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84380721"/>
          <a:ext cx="1041400" cy="69426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62</xdr:row>
      <xdr:rowOff>22225</xdr:rowOff>
    </xdr:from>
    <xdr:to>
      <xdr:col>10</xdr:col>
      <xdr:colOff>1066800</xdr:colOff>
      <xdr:row>62</xdr:row>
      <xdr:rowOff>1063625</xdr:rowOff>
    </xdr:to>
    <xdr:pic>
      <xdr:nvPicPr>
        <xdr:cNvPr id="799" name="Рисунок 798"/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9477990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63</xdr:row>
      <xdr:rowOff>23875</xdr:rowOff>
    </xdr:from>
    <xdr:to>
      <xdr:col>10</xdr:col>
      <xdr:colOff>1066800</xdr:colOff>
      <xdr:row>63</xdr:row>
      <xdr:rowOff>795282</xdr:rowOff>
    </xdr:to>
    <xdr:pic>
      <xdr:nvPicPr>
        <xdr:cNvPr id="800" name="Рисунок 799"/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195867400"/>
          <a:ext cx="1041400" cy="77140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64</xdr:row>
      <xdr:rowOff>24867</xdr:rowOff>
    </xdr:from>
    <xdr:to>
      <xdr:col>10</xdr:col>
      <xdr:colOff>1066800</xdr:colOff>
      <xdr:row>64</xdr:row>
      <xdr:rowOff>1413400</xdr:rowOff>
    </xdr:to>
    <xdr:pic>
      <xdr:nvPicPr>
        <xdr:cNvPr id="804" name="Рисунок 803"/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0135592"/>
          <a:ext cx="1041400" cy="138853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65</xdr:row>
      <xdr:rowOff>22783</xdr:rowOff>
    </xdr:from>
    <xdr:to>
      <xdr:col>10</xdr:col>
      <xdr:colOff>1066800</xdr:colOff>
      <xdr:row>65</xdr:row>
      <xdr:rowOff>1605992</xdr:rowOff>
    </xdr:to>
    <xdr:pic>
      <xdr:nvPicPr>
        <xdr:cNvPr id="806" name="Рисунок 805"/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2657633"/>
          <a:ext cx="1041400" cy="1583209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66</xdr:row>
      <xdr:rowOff>22225</xdr:rowOff>
    </xdr:from>
    <xdr:to>
      <xdr:col>10</xdr:col>
      <xdr:colOff>1066800</xdr:colOff>
      <xdr:row>66</xdr:row>
      <xdr:rowOff>1063625</xdr:rowOff>
    </xdr:to>
    <xdr:pic>
      <xdr:nvPicPr>
        <xdr:cNvPr id="807" name="Рисунок 806"/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428585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67</xdr:row>
      <xdr:rowOff>24681</xdr:rowOff>
    </xdr:from>
    <xdr:to>
      <xdr:col>10</xdr:col>
      <xdr:colOff>1066800</xdr:colOff>
      <xdr:row>67</xdr:row>
      <xdr:rowOff>1032596</xdr:rowOff>
    </xdr:to>
    <xdr:pic>
      <xdr:nvPicPr>
        <xdr:cNvPr id="809" name="Рисунок 808"/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6812431"/>
          <a:ext cx="1041400" cy="100791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68</xdr:row>
      <xdr:rowOff>23726</xdr:rowOff>
    </xdr:from>
    <xdr:to>
      <xdr:col>10</xdr:col>
      <xdr:colOff>1066800</xdr:colOff>
      <xdr:row>68</xdr:row>
      <xdr:rowOff>966881</xdr:rowOff>
    </xdr:to>
    <xdr:pic>
      <xdr:nvPicPr>
        <xdr:cNvPr id="810" name="Рисунок 809"/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7868751"/>
          <a:ext cx="1041400" cy="94315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69</xdr:row>
      <xdr:rowOff>23713</xdr:rowOff>
    </xdr:from>
    <xdr:to>
      <xdr:col>10</xdr:col>
      <xdr:colOff>1066800</xdr:colOff>
      <xdr:row>69</xdr:row>
      <xdr:rowOff>966868</xdr:rowOff>
    </xdr:to>
    <xdr:pic>
      <xdr:nvPicPr>
        <xdr:cNvPr id="811" name="Рисунок 810"/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8859338"/>
          <a:ext cx="1041400" cy="94315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70</xdr:row>
      <xdr:rowOff>23341</xdr:rowOff>
    </xdr:from>
    <xdr:to>
      <xdr:col>10</xdr:col>
      <xdr:colOff>1066800</xdr:colOff>
      <xdr:row>70</xdr:row>
      <xdr:rowOff>843443</xdr:rowOff>
    </xdr:to>
    <xdr:pic>
      <xdr:nvPicPr>
        <xdr:cNvPr id="812" name="Рисунок 811"/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09849566"/>
          <a:ext cx="1041400" cy="82010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71</xdr:row>
      <xdr:rowOff>21233</xdr:rowOff>
    </xdr:from>
    <xdr:to>
      <xdr:col>10</xdr:col>
      <xdr:colOff>1066800</xdr:colOff>
      <xdr:row>71</xdr:row>
      <xdr:rowOff>1055114</xdr:rowOff>
    </xdr:to>
    <xdr:pic>
      <xdr:nvPicPr>
        <xdr:cNvPr id="813" name="Рисунок 812"/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10714233"/>
          <a:ext cx="1041400" cy="103388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72</xdr:row>
      <xdr:rowOff>22225</xdr:rowOff>
    </xdr:from>
    <xdr:to>
      <xdr:col>10</xdr:col>
      <xdr:colOff>1066800</xdr:colOff>
      <xdr:row>72</xdr:row>
      <xdr:rowOff>1063625</xdr:rowOff>
    </xdr:to>
    <xdr:pic>
      <xdr:nvPicPr>
        <xdr:cNvPr id="815" name="Рисунок 814"/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13229825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73</xdr:row>
      <xdr:rowOff>24185</xdr:rowOff>
    </xdr:from>
    <xdr:to>
      <xdr:col>10</xdr:col>
      <xdr:colOff>1066800</xdr:colOff>
      <xdr:row>73</xdr:row>
      <xdr:rowOff>1242642</xdr:rowOff>
    </xdr:to>
    <xdr:pic>
      <xdr:nvPicPr>
        <xdr:cNvPr id="817" name="Рисунок 816"/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15717810"/>
          <a:ext cx="1041400" cy="121845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74</xdr:row>
      <xdr:rowOff>22895</xdr:rowOff>
    </xdr:from>
    <xdr:to>
      <xdr:col>10</xdr:col>
      <xdr:colOff>1066800</xdr:colOff>
      <xdr:row>74</xdr:row>
      <xdr:rowOff>1129623</xdr:rowOff>
    </xdr:to>
    <xdr:pic>
      <xdr:nvPicPr>
        <xdr:cNvPr id="820" name="Рисунок 819"/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19688445"/>
          <a:ext cx="1041400" cy="110672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75</xdr:row>
      <xdr:rowOff>23242</xdr:rowOff>
    </xdr:from>
    <xdr:to>
      <xdr:col>10</xdr:col>
      <xdr:colOff>1066800</xdr:colOff>
      <xdr:row>75</xdr:row>
      <xdr:rowOff>1053096</xdr:rowOff>
    </xdr:to>
    <xdr:pic>
      <xdr:nvPicPr>
        <xdr:cNvPr id="822" name="Рисунок 821"/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21946217"/>
          <a:ext cx="1041400" cy="102985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76</xdr:row>
      <xdr:rowOff>24333</xdr:rowOff>
    </xdr:from>
    <xdr:to>
      <xdr:col>10</xdr:col>
      <xdr:colOff>1066800</xdr:colOff>
      <xdr:row>76</xdr:row>
      <xdr:rowOff>718600</xdr:rowOff>
    </xdr:to>
    <xdr:pic>
      <xdr:nvPicPr>
        <xdr:cNvPr id="825" name="Рисунок 824"/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26195458"/>
          <a:ext cx="1041400" cy="69426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77</xdr:row>
      <xdr:rowOff>23862</xdr:rowOff>
    </xdr:from>
    <xdr:to>
      <xdr:col>10</xdr:col>
      <xdr:colOff>1066800</xdr:colOff>
      <xdr:row>77</xdr:row>
      <xdr:rowOff>938186</xdr:rowOff>
    </xdr:to>
    <xdr:pic>
      <xdr:nvPicPr>
        <xdr:cNvPr id="828" name="Рисунок 827"/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29023912"/>
          <a:ext cx="1041400" cy="91432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78</xdr:row>
      <xdr:rowOff>21605</xdr:rowOff>
    </xdr:from>
    <xdr:to>
      <xdr:col>10</xdr:col>
      <xdr:colOff>1066800</xdr:colOff>
      <xdr:row>78</xdr:row>
      <xdr:rowOff>1235712</xdr:rowOff>
    </xdr:to>
    <xdr:pic>
      <xdr:nvPicPr>
        <xdr:cNvPr id="829" name="Рисунок 828"/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29983680"/>
          <a:ext cx="1041400" cy="121410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79</xdr:row>
      <xdr:rowOff>24879</xdr:rowOff>
    </xdr:from>
    <xdr:to>
      <xdr:col>10</xdr:col>
      <xdr:colOff>1066800</xdr:colOff>
      <xdr:row>79</xdr:row>
      <xdr:rowOff>1441986</xdr:rowOff>
    </xdr:to>
    <xdr:pic>
      <xdr:nvPicPr>
        <xdr:cNvPr id="833" name="Рисунок 832"/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35006629"/>
          <a:ext cx="1041400" cy="141710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80</xdr:row>
      <xdr:rowOff>25574</xdr:rowOff>
    </xdr:from>
    <xdr:to>
      <xdr:col>10</xdr:col>
      <xdr:colOff>1066800</xdr:colOff>
      <xdr:row>80</xdr:row>
      <xdr:rowOff>1260324</xdr:rowOff>
    </xdr:to>
    <xdr:pic>
      <xdr:nvPicPr>
        <xdr:cNvPr id="841" name="Рисунок 840"/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44598999"/>
          <a:ext cx="1041400" cy="123475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81</xdr:row>
      <xdr:rowOff>22225</xdr:rowOff>
    </xdr:from>
    <xdr:to>
      <xdr:col>10</xdr:col>
      <xdr:colOff>1066800</xdr:colOff>
      <xdr:row>81</xdr:row>
      <xdr:rowOff>1063625</xdr:rowOff>
    </xdr:to>
    <xdr:pic>
      <xdr:nvPicPr>
        <xdr:cNvPr id="845" name="Рисунок 844"/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50129675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82</xdr:row>
      <xdr:rowOff>21853</xdr:rowOff>
    </xdr:from>
    <xdr:to>
      <xdr:col>10</xdr:col>
      <xdr:colOff>1066800</xdr:colOff>
      <xdr:row>82</xdr:row>
      <xdr:rowOff>997298</xdr:rowOff>
    </xdr:to>
    <xdr:pic>
      <xdr:nvPicPr>
        <xdr:cNvPr id="846" name="Рисунок 845"/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51215153"/>
          <a:ext cx="1041400" cy="97544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83</xdr:row>
      <xdr:rowOff>25127</xdr:rowOff>
    </xdr:from>
    <xdr:to>
      <xdr:col>10</xdr:col>
      <xdr:colOff>1066800</xdr:colOff>
      <xdr:row>83</xdr:row>
      <xdr:rowOff>974975</xdr:rowOff>
    </xdr:to>
    <xdr:pic>
      <xdr:nvPicPr>
        <xdr:cNvPr id="847" name="Рисунок 846"/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52237602"/>
          <a:ext cx="1041400" cy="94984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84</xdr:row>
      <xdr:rowOff>23068</xdr:rowOff>
    </xdr:from>
    <xdr:to>
      <xdr:col>10</xdr:col>
      <xdr:colOff>1066800</xdr:colOff>
      <xdr:row>84</xdr:row>
      <xdr:rowOff>958014</xdr:rowOff>
    </xdr:to>
    <xdr:pic>
      <xdr:nvPicPr>
        <xdr:cNvPr id="859" name="Рисунок 858"/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66646868"/>
          <a:ext cx="1041400" cy="934946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85</xdr:row>
      <xdr:rowOff>25375</xdr:rowOff>
    </xdr:from>
    <xdr:to>
      <xdr:col>10</xdr:col>
      <xdr:colOff>1066800</xdr:colOff>
      <xdr:row>85</xdr:row>
      <xdr:rowOff>984260</xdr:rowOff>
    </xdr:to>
    <xdr:pic>
      <xdr:nvPicPr>
        <xdr:cNvPr id="861" name="Рисунок 860"/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69068525"/>
          <a:ext cx="1041400" cy="95888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86</xdr:row>
      <xdr:rowOff>25276</xdr:rowOff>
    </xdr:from>
    <xdr:to>
      <xdr:col>10</xdr:col>
      <xdr:colOff>1066800</xdr:colOff>
      <xdr:row>86</xdr:row>
      <xdr:rowOff>1127256</xdr:rowOff>
    </xdr:to>
    <xdr:pic>
      <xdr:nvPicPr>
        <xdr:cNvPr id="865" name="Рисунок 864"/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73316576"/>
          <a:ext cx="1041400" cy="110198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87</xdr:row>
      <xdr:rowOff>22225</xdr:rowOff>
    </xdr:from>
    <xdr:to>
      <xdr:col>10</xdr:col>
      <xdr:colOff>1066800</xdr:colOff>
      <xdr:row>87</xdr:row>
      <xdr:rowOff>1063625</xdr:rowOff>
    </xdr:to>
    <xdr:pic>
      <xdr:nvPicPr>
        <xdr:cNvPr id="870" name="Рисунок 869"/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7831415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88</xdr:row>
      <xdr:rowOff>22225</xdr:rowOff>
    </xdr:from>
    <xdr:to>
      <xdr:col>10</xdr:col>
      <xdr:colOff>1066800</xdr:colOff>
      <xdr:row>88</xdr:row>
      <xdr:rowOff>1063625</xdr:rowOff>
    </xdr:to>
    <xdr:pic>
      <xdr:nvPicPr>
        <xdr:cNvPr id="871" name="Рисунок 870"/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79400000"/>
          <a:ext cx="1041400" cy="10414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89</xdr:row>
      <xdr:rowOff>25747</xdr:rowOff>
    </xdr:from>
    <xdr:to>
      <xdr:col>10</xdr:col>
      <xdr:colOff>1066800</xdr:colOff>
      <xdr:row>89</xdr:row>
      <xdr:rowOff>1022026</xdr:rowOff>
    </xdr:to>
    <xdr:pic>
      <xdr:nvPicPr>
        <xdr:cNvPr id="874" name="Рисунок 873"/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82327697"/>
          <a:ext cx="1041400" cy="996279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90</xdr:row>
      <xdr:rowOff>23837</xdr:rowOff>
    </xdr:from>
    <xdr:to>
      <xdr:col>10</xdr:col>
      <xdr:colOff>1066800</xdr:colOff>
      <xdr:row>90</xdr:row>
      <xdr:rowOff>1414430</xdr:rowOff>
    </xdr:to>
    <xdr:pic>
      <xdr:nvPicPr>
        <xdr:cNvPr id="880" name="Рисунок 879"/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89326662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91</xdr:row>
      <xdr:rowOff>23341</xdr:rowOff>
    </xdr:from>
    <xdr:to>
      <xdr:col>10</xdr:col>
      <xdr:colOff>1066800</xdr:colOff>
      <xdr:row>91</xdr:row>
      <xdr:rowOff>1148223</xdr:rowOff>
    </xdr:to>
    <xdr:pic>
      <xdr:nvPicPr>
        <xdr:cNvPr id="886" name="Рисунок 885"/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96393716"/>
          <a:ext cx="1041400" cy="112488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92</xdr:row>
      <xdr:rowOff>23887</xdr:rowOff>
    </xdr:from>
    <xdr:to>
      <xdr:col>10</xdr:col>
      <xdr:colOff>1066800</xdr:colOff>
      <xdr:row>92</xdr:row>
      <xdr:rowOff>1319161</xdr:rowOff>
    </xdr:to>
    <xdr:pic>
      <xdr:nvPicPr>
        <xdr:cNvPr id="888" name="Рисунок 887"/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298908862"/>
          <a:ext cx="1041400" cy="129527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93</xdr:row>
      <xdr:rowOff>23862</xdr:rowOff>
    </xdr:from>
    <xdr:to>
      <xdr:col>10</xdr:col>
      <xdr:colOff>1066800</xdr:colOff>
      <xdr:row>93</xdr:row>
      <xdr:rowOff>995293</xdr:rowOff>
    </xdr:to>
    <xdr:pic>
      <xdr:nvPicPr>
        <xdr:cNvPr id="889" name="Рисунок 888"/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0251862"/>
          <a:ext cx="1041400" cy="97143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94</xdr:row>
      <xdr:rowOff>22101</xdr:rowOff>
    </xdr:from>
    <xdr:to>
      <xdr:col>10</xdr:col>
      <xdr:colOff>1066800</xdr:colOff>
      <xdr:row>94</xdr:row>
      <xdr:rowOff>1416174</xdr:rowOff>
    </xdr:to>
    <xdr:pic>
      <xdr:nvPicPr>
        <xdr:cNvPr id="890" name="Рисунок 889"/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1269276"/>
          <a:ext cx="1041400" cy="139407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95</xdr:row>
      <xdr:rowOff>22820</xdr:rowOff>
    </xdr:from>
    <xdr:to>
      <xdr:col>10</xdr:col>
      <xdr:colOff>1066800</xdr:colOff>
      <xdr:row>95</xdr:row>
      <xdr:rowOff>1243985</xdr:rowOff>
    </xdr:to>
    <xdr:pic>
      <xdr:nvPicPr>
        <xdr:cNvPr id="891" name="Рисунок 890"/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2708270"/>
          <a:ext cx="1041400" cy="1221165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96</xdr:row>
      <xdr:rowOff>22671</xdr:rowOff>
    </xdr:from>
    <xdr:to>
      <xdr:col>10</xdr:col>
      <xdr:colOff>1066800</xdr:colOff>
      <xdr:row>96</xdr:row>
      <xdr:rowOff>977448</xdr:rowOff>
    </xdr:to>
    <xdr:pic>
      <xdr:nvPicPr>
        <xdr:cNvPr id="892" name="Рисунок 891"/>
        <xdr:cNvPicPr>
          <a:picLocks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3974946"/>
          <a:ext cx="1041400" cy="95477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97</xdr:row>
      <xdr:rowOff>25053</xdr:rowOff>
    </xdr:from>
    <xdr:to>
      <xdr:col>10</xdr:col>
      <xdr:colOff>1066800</xdr:colOff>
      <xdr:row>97</xdr:row>
      <xdr:rowOff>908405</xdr:rowOff>
    </xdr:to>
    <xdr:pic>
      <xdr:nvPicPr>
        <xdr:cNvPr id="895" name="Рисунок 894"/>
        <xdr:cNvPicPr>
          <a:picLocks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7473003"/>
          <a:ext cx="1041400" cy="883352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98</xdr:row>
      <xdr:rowOff>24185</xdr:rowOff>
    </xdr:from>
    <xdr:to>
      <xdr:col>10</xdr:col>
      <xdr:colOff>1066800</xdr:colOff>
      <xdr:row>98</xdr:row>
      <xdr:rowOff>1585523</xdr:rowOff>
    </xdr:to>
    <xdr:pic>
      <xdr:nvPicPr>
        <xdr:cNvPr id="897" name="Рисунок 896"/>
        <xdr:cNvPicPr>
          <a:picLocks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09472385"/>
          <a:ext cx="1041400" cy="156133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99</xdr:row>
      <xdr:rowOff>22076</xdr:rowOff>
    </xdr:from>
    <xdr:to>
      <xdr:col>10</xdr:col>
      <xdr:colOff>1066800</xdr:colOff>
      <xdr:row>99</xdr:row>
      <xdr:rowOff>1597194</xdr:rowOff>
    </xdr:to>
    <xdr:pic>
      <xdr:nvPicPr>
        <xdr:cNvPr id="905" name="Рисунок 904"/>
        <xdr:cNvPicPr>
          <a:picLocks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20052551"/>
          <a:ext cx="1041400" cy="157511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100</xdr:row>
      <xdr:rowOff>23614</xdr:rowOff>
    </xdr:from>
    <xdr:to>
      <xdr:col>10</xdr:col>
      <xdr:colOff>1066800</xdr:colOff>
      <xdr:row>100</xdr:row>
      <xdr:rowOff>1205105</xdr:rowOff>
    </xdr:to>
    <xdr:pic>
      <xdr:nvPicPr>
        <xdr:cNvPr id="906" name="Рисунок 905"/>
        <xdr:cNvPicPr>
          <a:picLocks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21673339"/>
          <a:ext cx="1041400" cy="118149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101</xdr:row>
      <xdr:rowOff>23813</xdr:rowOff>
    </xdr:from>
    <xdr:to>
      <xdr:col>10</xdr:col>
      <xdr:colOff>1066800</xdr:colOff>
      <xdr:row>101</xdr:row>
      <xdr:rowOff>804863</xdr:rowOff>
    </xdr:to>
    <xdr:pic>
      <xdr:nvPicPr>
        <xdr:cNvPr id="908" name="Рисунок 907"/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23730938"/>
          <a:ext cx="1041400" cy="78105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102</xdr:row>
      <xdr:rowOff>23813</xdr:rowOff>
    </xdr:from>
    <xdr:to>
      <xdr:col>10</xdr:col>
      <xdr:colOff>1066800</xdr:colOff>
      <xdr:row>102</xdr:row>
      <xdr:rowOff>1585913</xdr:rowOff>
    </xdr:to>
    <xdr:pic>
      <xdr:nvPicPr>
        <xdr:cNvPr id="914" name="Рисунок 913"/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31093763"/>
          <a:ext cx="1041400" cy="156210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103</xdr:row>
      <xdr:rowOff>23093</xdr:rowOff>
    </xdr:from>
    <xdr:to>
      <xdr:col>10</xdr:col>
      <xdr:colOff>1066800</xdr:colOff>
      <xdr:row>103</xdr:row>
      <xdr:rowOff>1529472</xdr:rowOff>
    </xdr:to>
    <xdr:pic>
      <xdr:nvPicPr>
        <xdr:cNvPr id="915" name="Рисунок 914"/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32702768"/>
          <a:ext cx="1041400" cy="1506379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104</xdr:row>
      <xdr:rowOff>23837</xdr:rowOff>
    </xdr:from>
    <xdr:to>
      <xdr:col>10</xdr:col>
      <xdr:colOff>1066800</xdr:colOff>
      <xdr:row>104</xdr:row>
      <xdr:rowOff>1414430</xdr:rowOff>
    </xdr:to>
    <xdr:pic>
      <xdr:nvPicPr>
        <xdr:cNvPr id="916" name="Рисунок 915"/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3425608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105</xdr:row>
      <xdr:rowOff>25499</xdr:rowOff>
    </xdr:from>
    <xdr:to>
      <xdr:col>10</xdr:col>
      <xdr:colOff>1066800</xdr:colOff>
      <xdr:row>105</xdr:row>
      <xdr:rowOff>1079408</xdr:rowOff>
    </xdr:to>
    <xdr:pic>
      <xdr:nvPicPr>
        <xdr:cNvPr id="917" name="Рисунок 916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35696024"/>
          <a:ext cx="1041400" cy="1053909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106</xdr:row>
      <xdr:rowOff>25499</xdr:rowOff>
    </xdr:from>
    <xdr:to>
      <xdr:col>10</xdr:col>
      <xdr:colOff>1066800</xdr:colOff>
      <xdr:row>106</xdr:row>
      <xdr:rowOff>1079408</xdr:rowOff>
    </xdr:to>
    <xdr:pic>
      <xdr:nvPicPr>
        <xdr:cNvPr id="919" name="Рисунок 918"/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37905824"/>
          <a:ext cx="1041400" cy="1053909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107</xdr:row>
      <xdr:rowOff>24383</xdr:rowOff>
    </xdr:from>
    <xdr:to>
      <xdr:col>10</xdr:col>
      <xdr:colOff>1066800</xdr:colOff>
      <xdr:row>107</xdr:row>
      <xdr:rowOff>1070990</xdr:rowOff>
    </xdr:to>
    <xdr:pic>
      <xdr:nvPicPr>
        <xdr:cNvPr id="921" name="Рисунок 920"/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40447883"/>
          <a:ext cx="1041400" cy="1046607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108</xdr:row>
      <xdr:rowOff>25152</xdr:rowOff>
    </xdr:from>
    <xdr:to>
      <xdr:col>10</xdr:col>
      <xdr:colOff>1066800</xdr:colOff>
      <xdr:row>108</xdr:row>
      <xdr:rowOff>1594116</xdr:rowOff>
    </xdr:to>
    <xdr:pic>
      <xdr:nvPicPr>
        <xdr:cNvPr id="922" name="Рисунок 921"/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41544027"/>
          <a:ext cx="1041400" cy="156896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109</xdr:row>
      <xdr:rowOff>21481</xdr:rowOff>
    </xdr:from>
    <xdr:to>
      <xdr:col>10</xdr:col>
      <xdr:colOff>1066800</xdr:colOff>
      <xdr:row>109</xdr:row>
      <xdr:rowOff>1369175</xdr:rowOff>
    </xdr:to>
    <xdr:pic>
      <xdr:nvPicPr>
        <xdr:cNvPr id="923" name="Рисунок 922"/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43159606"/>
          <a:ext cx="1041400" cy="1347694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110</xdr:row>
      <xdr:rowOff>23837</xdr:rowOff>
    </xdr:from>
    <xdr:to>
      <xdr:col>10</xdr:col>
      <xdr:colOff>1066800</xdr:colOff>
      <xdr:row>110</xdr:row>
      <xdr:rowOff>1414430</xdr:rowOff>
    </xdr:to>
    <xdr:pic>
      <xdr:nvPicPr>
        <xdr:cNvPr id="928" name="Рисунок 927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49581812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111</xdr:row>
      <xdr:rowOff>23837</xdr:rowOff>
    </xdr:from>
    <xdr:to>
      <xdr:col>10</xdr:col>
      <xdr:colOff>1066800</xdr:colOff>
      <xdr:row>111</xdr:row>
      <xdr:rowOff>1414430</xdr:rowOff>
    </xdr:to>
    <xdr:pic>
      <xdr:nvPicPr>
        <xdr:cNvPr id="929" name="Рисунок 928"/>
        <xdr:cNvPicPr>
          <a:picLocks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5102008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112</xdr:row>
      <xdr:rowOff>24879</xdr:rowOff>
    </xdr:from>
    <xdr:to>
      <xdr:col>10</xdr:col>
      <xdr:colOff>1066800</xdr:colOff>
      <xdr:row>112</xdr:row>
      <xdr:rowOff>1413412</xdr:rowOff>
    </xdr:to>
    <xdr:pic>
      <xdr:nvPicPr>
        <xdr:cNvPr id="931" name="Рисунок 930"/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53421429"/>
          <a:ext cx="1041400" cy="138853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113</xdr:row>
      <xdr:rowOff>23813</xdr:rowOff>
    </xdr:from>
    <xdr:to>
      <xdr:col>10</xdr:col>
      <xdr:colOff>1066800</xdr:colOff>
      <xdr:row>113</xdr:row>
      <xdr:rowOff>804863</xdr:rowOff>
    </xdr:to>
    <xdr:pic>
      <xdr:nvPicPr>
        <xdr:cNvPr id="939" name="Рисунок 938"/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64145513"/>
          <a:ext cx="1041400" cy="78105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114</xdr:row>
      <xdr:rowOff>23837</xdr:rowOff>
    </xdr:from>
    <xdr:to>
      <xdr:col>10</xdr:col>
      <xdr:colOff>1066800</xdr:colOff>
      <xdr:row>114</xdr:row>
      <xdr:rowOff>1414430</xdr:rowOff>
    </xdr:to>
    <xdr:pic>
      <xdr:nvPicPr>
        <xdr:cNvPr id="947" name="Рисунок 946"/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7439443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115</xdr:row>
      <xdr:rowOff>23887</xdr:rowOff>
    </xdr:from>
    <xdr:to>
      <xdr:col>10</xdr:col>
      <xdr:colOff>1066800</xdr:colOff>
      <xdr:row>115</xdr:row>
      <xdr:rowOff>1147700</xdr:rowOff>
    </xdr:to>
    <xdr:pic>
      <xdr:nvPicPr>
        <xdr:cNvPr id="953" name="Рисунок 952"/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82833637"/>
          <a:ext cx="1041400" cy="112381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116</xdr:row>
      <xdr:rowOff>23217</xdr:rowOff>
    </xdr:from>
    <xdr:to>
      <xdr:col>10</xdr:col>
      <xdr:colOff>1066800</xdr:colOff>
      <xdr:row>116</xdr:row>
      <xdr:rowOff>1329330</xdr:rowOff>
    </xdr:to>
    <xdr:pic>
      <xdr:nvPicPr>
        <xdr:cNvPr id="957" name="Рисунок 956"/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87195417"/>
          <a:ext cx="1041400" cy="130611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117</xdr:row>
      <xdr:rowOff>23813</xdr:rowOff>
    </xdr:from>
    <xdr:to>
      <xdr:col>10</xdr:col>
      <xdr:colOff>1066800</xdr:colOff>
      <xdr:row>117</xdr:row>
      <xdr:rowOff>804863</xdr:rowOff>
    </xdr:to>
    <xdr:pic>
      <xdr:nvPicPr>
        <xdr:cNvPr id="958" name="Рисунок 957"/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88548563"/>
          <a:ext cx="1041400" cy="781050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118</xdr:row>
      <xdr:rowOff>23837</xdr:rowOff>
    </xdr:from>
    <xdr:to>
      <xdr:col>10</xdr:col>
      <xdr:colOff>1066800</xdr:colOff>
      <xdr:row>118</xdr:row>
      <xdr:rowOff>1414430</xdr:rowOff>
    </xdr:to>
    <xdr:pic>
      <xdr:nvPicPr>
        <xdr:cNvPr id="961" name="Рисунок 960"/>
        <xdr:cNvPicPr>
          <a:picLocks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392244287"/>
          <a:ext cx="1041400" cy="1390593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119</xdr:row>
      <xdr:rowOff>25524</xdr:rowOff>
    </xdr:from>
    <xdr:to>
      <xdr:col>10</xdr:col>
      <xdr:colOff>1066800</xdr:colOff>
      <xdr:row>119</xdr:row>
      <xdr:rowOff>717432</xdr:rowOff>
    </xdr:to>
    <xdr:pic>
      <xdr:nvPicPr>
        <xdr:cNvPr id="973" name="Рисунок 972"/>
        <xdr:cNvPicPr>
          <a:picLocks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405733374"/>
          <a:ext cx="1041400" cy="691908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120</xdr:row>
      <xdr:rowOff>22051</xdr:rowOff>
    </xdr:from>
    <xdr:to>
      <xdr:col>10</xdr:col>
      <xdr:colOff>1066800</xdr:colOff>
      <xdr:row>120</xdr:row>
      <xdr:rowOff>901882</xdr:rowOff>
    </xdr:to>
    <xdr:pic>
      <xdr:nvPicPr>
        <xdr:cNvPr id="974" name="Рисунок 973"/>
        <xdr:cNvPicPr>
          <a:picLocks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406472851"/>
          <a:ext cx="1041400" cy="879831"/>
        </a:xfrm>
        <a:prstGeom prst="rect">
          <a:avLst/>
        </a:prstGeom>
      </xdr:spPr>
    </xdr:pic>
    <xdr:clientData/>
  </xdr:twoCellAnchor>
  <xdr:twoCellAnchor>
    <xdr:from>
      <xdr:col>10</xdr:col>
      <xdr:colOff>25400</xdr:colOff>
      <xdr:row>121</xdr:row>
      <xdr:rowOff>22870</xdr:rowOff>
    </xdr:from>
    <xdr:to>
      <xdr:col>10</xdr:col>
      <xdr:colOff>1066800</xdr:colOff>
      <xdr:row>121</xdr:row>
      <xdr:rowOff>1120109</xdr:rowOff>
    </xdr:to>
    <xdr:pic>
      <xdr:nvPicPr>
        <xdr:cNvPr id="975" name="Рисунок 974"/>
        <xdr:cNvPicPr>
          <a:picLocks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6975" y="407397595"/>
          <a:ext cx="1041400" cy="1097239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</xdr:colOff>
      <xdr:row>0</xdr:row>
      <xdr:rowOff>9525</xdr:rowOff>
    </xdr:from>
    <xdr:to>
      <xdr:col>9</xdr:col>
      <xdr:colOff>11811</xdr:colOff>
      <xdr:row>3</xdr:row>
      <xdr:rowOff>1059942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7825" y="9525"/>
          <a:ext cx="5050536" cy="1612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B050"/>
  </sheetPr>
  <dimension ref="A1:M123"/>
  <sheetViews>
    <sheetView tabSelected="1" view="pageBreakPreview" zoomScaleNormal="100" zoomScaleSheetLayoutView="100" workbookViewId="0">
      <selection activeCell="B123" sqref="B123"/>
    </sheetView>
  </sheetViews>
  <sheetFormatPr defaultRowHeight="14.25" x14ac:dyDescent="0.2"/>
  <cols>
    <col min="1" max="1" width="0.85546875" customWidth="1"/>
    <col min="2" max="2" width="7.28515625" customWidth="1"/>
    <col min="3" max="3" width="21.85546875" customWidth="1"/>
    <col min="4" max="4" width="19.85546875" customWidth="1"/>
    <col min="5" max="5" width="14.5703125" customWidth="1"/>
    <col min="6" max="6" width="1.5703125" customWidth="1"/>
    <col min="7" max="7" width="13.5703125" customWidth="1"/>
    <col min="8" max="8" width="10.5703125" style="28" customWidth="1"/>
    <col min="9" max="9" width="10.140625" customWidth="1"/>
    <col min="10" max="10" width="11.28515625" style="10" customWidth="1"/>
    <col min="11" max="11" width="16.28515625" style="11" customWidth="1"/>
  </cols>
  <sheetData>
    <row r="1" spans="1:13" ht="15.75" customHeight="1" x14ac:dyDescent="0.2">
      <c r="A1" s="1"/>
      <c r="B1" s="29"/>
      <c r="C1" s="29"/>
      <c r="D1" s="29"/>
      <c r="E1" s="29"/>
      <c r="F1" s="29"/>
      <c r="G1" s="29"/>
      <c r="H1" s="29"/>
      <c r="I1" s="29"/>
      <c r="J1" s="29"/>
      <c r="K1" s="29"/>
    </row>
    <row r="2" spans="1:13" ht="15.75" customHeight="1" x14ac:dyDescent="0.2">
      <c r="A2" s="7"/>
      <c r="B2" s="29"/>
      <c r="C2" s="29"/>
      <c r="D2" s="29"/>
      <c r="E2" s="29"/>
      <c r="F2" s="29"/>
      <c r="G2" s="29"/>
      <c r="H2" s="29"/>
      <c r="I2" s="29"/>
      <c r="J2" s="29"/>
      <c r="K2" s="29"/>
    </row>
    <row r="3" spans="1:13" s="9" customFormat="1" ht="12.75" x14ac:dyDescent="0.2">
      <c r="A3" s="7"/>
      <c r="B3" s="29"/>
      <c r="C3" s="29"/>
      <c r="D3" s="29"/>
      <c r="E3" s="29"/>
      <c r="F3" s="29"/>
      <c r="G3" s="29"/>
      <c r="H3" s="29"/>
      <c r="I3" s="29"/>
      <c r="J3" s="29"/>
      <c r="K3" s="29"/>
    </row>
    <row r="4" spans="1:13" ht="91.5" customHeight="1" x14ac:dyDescent="0.2">
      <c r="A4" s="7"/>
      <c r="B4" s="29"/>
      <c r="C4" s="29"/>
      <c r="D4" s="29"/>
      <c r="E4" s="29"/>
      <c r="F4" s="29"/>
      <c r="G4" s="29"/>
      <c r="H4" s="29"/>
      <c r="I4" s="29"/>
      <c r="J4" s="29"/>
      <c r="K4" s="29"/>
      <c r="L4" s="8"/>
      <c r="M4" s="8"/>
    </row>
    <row r="5" spans="1:13" ht="19.5" customHeight="1" x14ac:dyDescent="0.2">
      <c r="A5" s="7"/>
      <c r="B5" s="31" t="s">
        <v>152</v>
      </c>
      <c r="C5" s="31"/>
      <c r="D5" s="31"/>
      <c r="E5" s="31"/>
      <c r="F5" s="31"/>
      <c r="G5" s="31"/>
      <c r="H5" s="31"/>
      <c r="I5" s="31"/>
      <c r="J5" s="31"/>
      <c r="K5" s="31"/>
      <c r="L5" s="8"/>
      <c r="M5" s="8"/>
    </row>
    <row r="6" spans="1:13" ht="17.25" customHeight="1" x14ac:dyDescent="0.2">
      <c r="A6" s="7"/>
      <c r="B6" s="31" t="s">
        <v>153</v>
      </c>
      <c r="C6" s="31"/>
      <c r="D6" s="31"/>
      <c r="E6" s="31"/>
      <c r="F6" s="31"/>
      <c r="G6" s="31"/>
      <c r="H6" s="31"/>
      <c r="I6" s="31"/>
      <c r="J6" s="31"/>
      <c r="K6" s="31"/>
      <c r="L6" s="8"/>
      <c r="M6" s="8"/>
    </row>
    <row r="7" spans="1:13" ht="17.25" customHeight="1" x14ac:dyDescent="0.2">
      <c r="A7" s="7"/>
      <c r="B7" s="32"/>
      <c r="C7" s="33"/>
      <c r="D7" s="33"/>
      <c r="E7" s="32"/>
      <c r="F7" s="32"/>
      <c r="G7" s="32"/>
      <c r="H7" s="32"/>
      <c r="I7" s="32"/>
      <c r="J7" s="32"/>
      <c r="K7" s="32"/>
      <c r="L7" s="8"/>
      <c r="M7" s="8"/>
    </row>
    <row r="8" spans="1:13" ht="17.25" customHeight="1" x14ac:dyDescent="0.2">
      <c r="A8" s="7"/>
      <c r="B8" s="32"/>
      <c r="C8" s="33"/>
      <c r="D8" s="34" t="s">
        <v>156</v>
      </c>
      <c r="E8" s="42"/>
      <c r="F8" s="42"/>
      <c r="G8" s="42"/>
      <c r="H8" s="32"/>
      <c r="I8" s="32"/>
      <c r="J8" s="32"/>
      <c r="K8" s="32"/>
      <c r="L8" s="8"/>
      <c r="M8" s="8"/>
    </row>
    <row r="9" spans="1:13" ht="17.25" customHeight="1" x14ac:dyDescent="0.2">
      <c r="A9" s="7"/>
      <c r="B9" s="32"/>
      <c r="C9" s="35" t="s">
        <v>157</v>
      </c>
      <c r="D9" s="35"/>
      <c r="E9" s="42"/>
      <c r="F9" s="42"/>
      <c r="G9" s="42"/>
      <c r="H9" s="32"/>
      <c r="I9" s="32"/>
      <c r="J9" s="32"/>
      <c r="K9" s="32"/>
      <c r="L9" s="8"/>
      <c r="M9" s="8"/>
    </row>
    <row r="10" spans="1:13" ht="17.25" customHeight="1" x14ac:dyDescent="0.2">
      <c r="A10" s="7"/>
      <c r="B10" s="36" t="s">
        <v>158</v>
      </c>
      <c r="C10" s="36"/>
      <c r="D10" s="36"/>
      <c r="E10" s="42"/>
      <c r="F10" s="42"/>
      <c r="G10" s="42"/>
      <c r="H10" s="32"/>
      <c r="I10" s="32"/>
      <c r="J10" s="32"/>
      <c r="K10" s="32"/>
      <c r="L10" s="8"/>
      <c r="M10" s="8"/>
    </row>
    <row r="11" spans="1:13" ht="27" customHeight="1" x14ac:dyDescent="0.2">
      <c r="A11" s="7"/>
      <c r="B11" s="37"/>
      <c r="C11" s="37"/>
      <c r="D11" s="37"/>
      <c r="E11" s="38"/>
      <c r="F11" s="38"/>
      <c r="G11" s="38"/>
      <c r="H11" s="39"/>
      <c r="I11" s="40"/>
      <c r="J11" s="41"/>
      <c r="K11" s="30"/>
      <c r="L11" s="8"/>
      <c r="M11" s="8"/>
    </row>
    <row r="12" spans="1:13" ht="24" customHeight="1" x14ac:dyDescent="0.2">
      <c r="A12" s="7"/>
      <c r="B12" s="43" t="s">
        <v>154</v>
      </c>
      <c r="C12" s="43" t="s">
        <v>2</v>
      </c>
      <c r="D12" s="43"/>
      <c r="E12" s="43" t="s">
        <v>3</v>
      </c>
      <c r="F12" s="43"/>
      <c r="G12" s="43" t="s">
        <v>60</v>
      </c>
      <c r="H12" s="44" t="s">
        <v>0</v>
      </c>
      <c r="I12" s="43" t="s">
        <v>155</v>
      </c>
      <c r="J12" s="43" t="s">
        <v>1</v>
      </c>
      <c r="K12" s="43" t="s">
        <v>151</v>
      </c>
    </row>
    <row r="13" spans="1:13" ht="15.75" customHeight="1" x14ac:dyDescent="0.2">
      <c r="A13" s="7"/>
      <c r="B13" s="43"/>
      <c r="C13" s="43"/>
      <c r="D13" s="43"/>
      <c r="E13" s="43"/>
      <c r="F13" s="43"/>
      <c r="G13" s="43"/>
      <c r="H13" s="44"/>
      <c r="I13" s="43"/>
      <c r="J13" s="43"/>
      <c r="K13" s="43"/>
    </row>
    <row r="14" spans="1:13" ht="15" x14ac:dyDescent="0.2">
      <c r="B14" s="2"/>
      <c r="C14" s="3" t="s">
        <v>4</v>
      </c>
      <c r="D14" s="4"/>
      <c r="E14" s="5"/>
      <c r="F14" s="6"/>
      <c r="G14" s="6"/>
      <c r="H14" s="26"/>
      <c r="I14" s="3"/>
      <c r="J14" s="3"/>
      <c r="K14" s="3"/>
    </row>
    <row r="15" spans="1:13" ht="104.65" customHeight="1" x14ac:dyDescent="0.2">
      <c r="B15" s="12">
        <v>1</v>
      </c>
      <c r="C15" s="19" t="s">
        <v>94</v>
      </c>
      <c r="D15" s="24"/>
      <c r="E15" s="20" t="s">
        <v>5</v>
      </c>
      <c r="F15" s="13"/>
      <c r="G15" s="14" t="s">
        <v>95</v>
      </c>
      <c r="H15" s="27">
        <v>320</v>
      </c>
      <c r="I15" s="25"/>
      <c r="J15" s="15">
        <f>H15*I15</f>
        <v>0</v>
      </c>
      <c r="K15" s="23" t="e">
        <f>HYPERLINK("http://www.gardenbulbs.ru/images/Conifers/"&amp;#REF!&amp;".jpg","фото1")</f>
        <v>#REF!</v>
      </c>
    </row>
    <row r="16" spans="1:13" ht="113.45" customHeight="1" x14ac:dyDescent="0.2">
      <c r="B16" s="12">
        <v>2</v>
      </c>
      <c r="C16" s="21" t="s">
        <v>6</v>
      </c>
      <c r="D16" s="24"/>
      <c r="E16" s="22" t="s">
        <v>5</v>
      </c>
      <c r="F16" s="13"/>
      <c r="G16" s="14" t="s">
        <v>96</v>
      </c>
      <c r="H16" s="27">
        <v>190</v>
      </c>
      <c r="I16" s="25"/>
      <c r="J16" s="15">
        <f t="shared" ref="J16:J79" si="0">H16*I16</f>
        <v>0</v>
      </c>
      <c r="K16" s="23" t="e">
        <f>HYPERLINK("http://www.gardenbulbs.ru/images/Conifers/"&amp;#REF!&amp;".jpg","фото1")</f>
        <v>#REF!</v>
      </c>
    </row>
    <row r="17" spans="2:11" ht="89.65" customHeight="1" x14ac:dyDescent="0.2">
      <c r="B17" s="12">
        <v>3</v>
      </c>
      <c r="C17" s="19" t="s">
        <v>97</v>
      </c>
      <c r="D17" s="24"/>
      <c r="E17" s="20" t="s">
        <v>5</v>
      </c>
      <c r="F17" s="16"/>
      <c r="G17" s="14" t="s">
        <v>98</v>
      </c>
      <c r="H17" s="27">
        <v>1550</v>
      </c>
      <c r="I17" s="25"/>
      <c r="J17" s="15">
        <f t="shared" si="0"/>
        <v>0</v>
      </c>
      <c r="K17" s="23" t="e">
        <f>HYPERLINK("http://www.gardenbulbs.ru/images/Conifers/"&amp;#REF!&amp;".jpg","фото1")</f>
        <v>#REF!</v>
      </c>
    </row>
    <row r="18" spans="2:11" ht="107.85" customHeight="1" x14ac:dyDescent="0.2">
      <c r="B18" s="12">
        <v>4</v>
      </c>
      <c r="C18" s="19" t="s">
        <v>61</v>
      </c>
      <c r="D18" s="24"/>
      <c r="E18" s="22" t="s">
        <v>5</v>
      </c>
      <c r="F18" s="13"/>
      <c r="G18" s="14" t="s">
        <v>95</v>
      </c>
      <c r="H18" s="27">
        <v>290</v>
      </c>
      <c r="I18" s="25"/>
      <c r="J18" s="15">
        <f t="shared" si="0"/>
        <v>0</v>
      </c>
      <c r="K18" s="23" t="e">
        <f>HYPERLINK("http://www.gardenbulbs.ru/images/Conifers/"&amp;#REF!&amp;".jpg","фото1")</f>
        <v>#REF!</v>
      </c>
    </row>
    <row r="19" spans="2:11" ht="113.45" customHeight="1" x14ac:dyDescent="0.2">
      <c r="B19" s="12">
        <v>5</v>
      </c>
      <c r="C19" s="19" t="s">
        <v>99</v>
      </c>
      <c r="D19" s="24"/>
      <c r="E19" s="22" t="s">
        <v>5</v>
      </c>
      <c r="F19" s="13"/>
      <c r="G19" s="14" t="s">
        <v>98</v>
      </c>
      <c r="H19" s="27">
        <v>1550</v>
      </c>
      <c r="I19" s="25"/>
      <c r="J19" s="15">
        <f t="shared" si="0"/>
        <v>0</v>
      </c>
      <c r="K19" s="23" t="e">
        <f>HYPERLINK("http://www.gardenbulbs.ru/images/Conifers/"&amp;#REF!&amp;".jpg","фото1")</f>
        <v>#REF!</v>
      </c>
    </row>
    <row r="20" spans="2:11" ht="81" customHeight="1" x14ac:dyDescent="0.2">
      <c r="B20" s="12">
        <v>6</v>
      </c>
      <c r="C20" s="19" t="s">
        <v>100</v>
      </c>
      <c r="D20" s="24"/>
      <c r="E20" s="22" t="s">
        <v>5</v>
      </c>
      <c r="F20" s="13"/>
      <c r="G20" s="14" t="s">
        <v>91</v>
      </c>
      <c r="H20" s="27">
        <v>1150</v>
      </c>
      <c r="I20" s="25"/>
      <c r="J20" s="15">
        <f t="shared" si="0"/>
        <v>0</v>
      </c>
      <c r="K20" s="23" t="e">
        <f>HYPERLINK("http://www.gardenbulbs.ru/images/Conifers/"&amp;#REF!&amp;".jpg","фото1")</f>
        <v>#REF!</v>
      </c>
    </row>
    <row r="21" spans="2:11" ht="58.5" customHeight="1" x14ac:dyDescent="0.2">
      <c r="B21" s="12">
        <v>7</v>
      </c>
      <c r="C21" s="19" t="s">
        <v>101</v>
      </c>
      <c r="D21" s="24"/>
      <c r="E21" s="22" t="s">
        <v>5</v>
      </c>
      <c r="F21" s="16"/>
      <c r="G21" s="14" t="s">
        <v>98</v>
      </c>
      <c r="H21" s="27">
        <v>2350</v>
      </c>
      <c r="I21" s="25"/>
      <c r="J21" s="15">
        <f t="shared" si="0"/>
        <v>0</v>
      </c>
      <c r="K21" s="23" t="e">
        <f>HYPERLINK("http://www.gardenbulbs.ru/images/Conifers/"&amp;#REF!&amp;".jpg","фото1")</f>
        <v>#REF!</v>
      </c>
    </row>
    <row r="22" spans="2:11" ht="65.45" customHeight="1" x14ac:dyDescent="0.2">
      <c r="B22" s="12">
        <v>8</v>
      </c>
      <c r="C22" s="19" t="s">
        <v>102</v>
      </c>
      <c r="D22" s="24"/>
      <c r="E22" s="22" t="s">
        <v>5</v>
      </c>
      <c r="F22" s="16"/>
      <c r="G22" s="14" t="s">
        <v>103</v>
      </c>
      <c r="H22" s="27">
        <v>1450</v>
      </c>
      <c r="I22" s="25"/>
      <c r="J22" s="15">
        <f t="shared" si="0"/>
        <v>0</v>
      </c>
      <c r="K22" s="23" t="e">
        <f>HYPERLINK("http://www.gardenbulbs.ru/images/Conifers/"&amp;#REF!&amp;".jpg","фото1")</f>
        <v>#REF!</v>
      </c>
    </row>
    <row r="23" spans="2:11" ht="68.650000000000006" customHeight="1" x14ac:dyDescent="0.2">
      <c r="B23" s="12">
        <v>9</v>
      </c>
      <c r="C23" s="19" t="s">
        <v>104</v>
      </c>
      <c r="D23" s="24"/>
      <c r="E23" s="20" t="s">
        <v>5</v>
      </c>
      <c r="F23" s="16"/>
      <c r="G23" s="14" t="s">
        <v>71</v>
      </c>
      <c r="H23" s="27">
        <v>780</v>
      </c>
      <c r="I23" s="25"/>
      <c r="J23" s="15">
        <f t="shared" si="0"/>
        <v>0</v>
      </c>
      <c r="K23" s="23" t="e">
        <f>HYPERLINK("http://www.gardenbulbs.ru/images/Conifers/"&amp;#REF!&amp;".jpg","фото1")</f>
        <v>#REF!</v>
      </c>
    </row>
    <row r="24" spans="2:11" ht="127.5" customHeight="1" x14ac:dyDescent="0.2">
      <c r="B24" s="12">
        <v>10</v>
      </c>
      <c r="C24" s="21" t="s">
        <v>105</v>
      </c>
      <c r="D24" s="24"/>
      <c r="E24" s="22" t="s">
        <v>5</v>
      </c>
      <c r="F24" s="13"/>
      <c r="G24" s="14" t="s">
        <v>71</v>
      </c>
      <c r="H24" s="27">
        <v>750</v>
      </c>
      <c r="I24" s="25"/>
      <c r="J24" s="15">
        <f t="shared" si="0"/>
        <v>0</v>
      </c>
      <c r="K24" s="23" t="e">
        <f>HYPERLINK("http://www.gardenbulbs.ru/images/Conifers/"&amp;#REF!&amp;".jpg","фото1")</f>
        <v>#REF!</v>
      </c>
    </row>
    <row r="25" spans="2:11" ht="127.5" customHeight="1" x14ac:dyDescent="0.2">
      <c r="B25" s="12">
        <v>11</v>
      </c>
      <c r="C25" s="19" t="s">
        <v>106</v>
      </c>
      <c r="D25" s="24"/>
      <c r="E25" s="22" t="s">
        <v>5</v>
      </c>
      <c r="F25" s="16"/>
      <c r="G25" s="14" t="s">
        <v>107</v>
      </c>
      <c r="H25" s="27">
        <v>1850</v>
      </c>
      <c r="I25" s="25"/>
      <c r="J25" s="15">
        <f t="shared" si="0"/>
        <v>0</v>
      </c>
      <c r="K25" s="23" t="e">
        <f>HYPERLINK("http://www.gardenbulbs.ru/images/Conifers/"&amp;#REF!&amp;".jpg","фото1")</f>
        <v>#REF!</v>
      </c>
    </row>
    <row r="26" spans="2:11" ht="65.45" customHeight="1" x14ac:dyDescent="0.2">
      <c r="B26" s="12">
        <v>12</v>
      </c>
      <c r="C26" s="21" t="s">
        <v>108</v>
      </c>
      <c r="D26" s="24"/>
      <c r="E26" s="22" t="s">
        <v>5</v>
      </c>
      <c r="F26" s="16"/>
      <c r="G26" s="14" t="s">
        <v>73</v>
      </c>
      <c r="H26" s="27">
        <v>750</v>
      </c>
      <c r="I26" s="25"/>
      <c r="J26" s="15">
        <f t="shared" si="0"/>
        <v>0</v>
      </c>
      <c r="K26" s="23" t="e">
        <f>HYPERLINK("http://www.gardenbulbs.ru/images/Conifers/"&amp;#REF!&amp;".jpg","фото1")</f>
        <v>#REF!</v>
      </c>
    </row>
    <row r="27" spans="2:11" ht="86.1" customHeight="1" x14ac:dyDescent="0.2">
      <c r="B27" s="12">
        <v>13</v>
      </c>
      <c r="C27" s="21" t="s">
        <v>62</v>
      </c>
      <c r="D27" s="24"/>
      <c r="E27" s="22" t="s">
        <v>9</v>
      </c>
      <c r="F27" s="16"/>
      <c r="G27" s="14" t="s">
        <v>7</v>
      </c>
      <c r="H27" s="27">
        <v>180</v>
      </c>
      <c r="I27" s="25"/>
      <c r="J27" s="15">
        <f t="shared" si="0"/>
        <v>0</v>
      </c>
      <c r="K27" s="23" t="e">
        <f>HYPERLINK("http://www.gardenbulbs.ru/images/Conifers/"&amp;#REF!&amp;".jpg","фото1")</f>
        <v>#REF!</v>
      </c>
    </row>
    <row r="28" spans="2:11" ht="80.45" customHeight="1" x14ac:dyDescent="0.2">
      <c r="B28" s="12">
        <v>14</v>
      </c>
      <c r="C28" s="21" t="s">
        <v>77</v>
      </c>
      <c r="D28" s="24"/>
      <c r="E28" s="22" t="s">
        <v>9</v>
      </c>
      <c r="F28" s="13"/>
      <c r="G28" s="17" t="s">
        <v>7</v>
      </c>
      <c r="H28" s="27">
        <v>180</v>
      </c>
      <c r="I28" s="25"/>
      <c r="J28" s="15">
        <f t="shared" si="0"/>
        <v>0</v>
      </c>
      <c r="K28" s="23" t="e">
        <f>HYPERLINK("http://www.gardenbulbs.ru/images/Conifers/"&amp;#REF!&amp;".jpg","фото1")</f>
        <v>#REF!</v>
      </c>
    </row>
    <row r="29" spans="2:11" ht="86.1" customHeight="1" x14ac:dyDescent="0.2">
      <c r="B29" s="12">
        <v>15</v>
      </c>
      <c r="C29" s="19" t="s">
        <v>16</v>
      </c>
      <c r="D29" s="24"/>
      <c r="E29" s="20" t="s">
        <v>14</v>
      </c>
      <c r="F29" s="13"/>
      <c r="G29" s="14" t="s">
        <v>7</v>
      </c>
      <c r="H29" s="27">
        <v>160</v>
      </c>
      <c r="I29" s="25"/>
      <c r="J29" s="15">
        <f t="shared" si="0"/>
        <v>0</v>
      </c>
      <c r="K29" s="23" t="e">
        <f>HYPERLINK("http://www.gardenbulbs.ru/images/Conifers/"&amp;#REF!&amp;".jpg","фото1")</f>
        <v>#REF!</v>
      </c>
    </row>
    <row r="30" spans="2:11" ht="86.1" customHeight="1" x14ac:dyDescent="0.2">
      <c r="B30" s="12">
        <v>16</v>
      </c>
      <c r="C30" s="19" t="s">
        <v>110</v>
      </c>
      <c r="D30" s="24"/>
      <c r="E30" s="20" t="s">
        <v>14</v>
      </c>
      <c r="F30" s="13"/>
      <c r="G30" s="14" t="s">
        <v>76</v>
      </c>
      <c r="H30" s="27">
        <v>450</v>
      </c>
      <c r="I30" s="25"/>
      <c r="J30" s="15">
        <f t="shared" si="0"/>
        <v>0</v>
      </c>
      <c r="K30" s="23" t="e">
        <f>HYPERLINK("http://www.gardenbulbs.ru/images/Conifers/"&amp;#REF!&amp;".jpg","фото1")</f>
        <v>#REF!</v>
      </c>
    </row>
    <row r="31" spans="2:11" ht="74.650000000000006" customHeight="1" x14ac:dyDescent="0.2">
      <c r="B31" s="12">
        <v>17</v>
      </c>
      <c r="C31" s="21" t="s">
        <v>78</v>
      </c>
      <c r="D31" s="24"/>
      <c r="E31" s="22" t="s">
        <v>14</v>
      </c>
      <c r="F31" s="16"/>
      <c r="G31" s="14" t="s">
        <v>7</v>
      </c>
      <c r="H31" s="27">
        <v>190</v>
      </c>
      <c r="I31" s="25"/>
      <c r="J31" s="15">
        <f t="shared" si="0"/>
        <v>0</v>
      </c>
      <c r="K31" s="23" t="e">
        <f>HYPERLINK("http://www.gardenbulbs.ru/images/Conifers/"&amp;#REF!&amp;".jpg","фото1")</f>
        <v>#REF!</v>
      </c>
    </row>
    <row r="32" spans="2:11" ht="97.35" customHeight="1" x14ac:dyDescent="0.2">
      <c r="B32" s="12">
        <v>18</v>
      </c>
      <c r="C32" s="21" t="s">
        <v>79</v>
      </c>
      <c r="D32" s="24"/>
      <c r="E32" s="22" t="s">
        <v>14</v>
      </c>
      <c r="F32" s="16"/>
      <c r="G32" s="14" t="s">
        <v>7</v>
      </c>
      <c r="H32" s="27">
        <v>190</v>
      </c>
      <c r="I32" s="25"/>
      <c r="J32" s="15">
        <f t="shared" si="0"/>
        <v>0</v>
      </c>
      <c r="K32" s="23" t="e">
        <f>HYPERLINK("http://www.gardenbulbs.ru/images/Conifers/"&amp;#REF!&amp;".jpg","фото1")</f>
        <v>#REF!</v>
      </c>
    </row>
    <row r="33" spans="2:11" ht="95.65" customHeight="1" x14ac:dyDescent="0.2">
      <c r="B33" s="12">
        <v>19</v>
      </c>
      <c r="C33" s="21" t="s">
        <v>17</v>
      </c>
      <c r="D33" s="24"/>
      <c r="E33" s="22" t="s">
        <v>14</v>
      </c>
      <c r="F33" s="16"/>
      <c r="G33" s="14" t="s">
        <v>7</v>
      </c>
      <c r="H33" s="27">
        <v>150</v>
      </c>
      <c r="I33" s="25"/>
      <c r="J33" s="15">
        <f t="shared" si="0"/>
        <v>0</v>
      </c>
      <c r="K33" s="23" t="e">
        <f>HYPERLINK("http://www.gardenbulbs.ru/images/Conifers/"&amp;#REF!&amp;".jpg","фото1")</f>
        <v>#REF!</v>
      </c>
    </row>
    <row r="34" spans="2:11" ht="86.1" customHeight="1" x14ac:dyDescent="0.2">
      <c r="B34" s="12">
        <v>20</v>
      </c>
      <c r="C34" s="19" t="s">
        <v>80</v>
      </c>
      <c r="D34" s="24"/>
      <c r="E34" s="22" t="s">
        <v>14</v>
      </c>
      <c r="F34" s="16"/>
      <c r="G34" s="14" t="s">
        <v>7</v>
      </c>
      <c r="H34" s="27">
        <v>190</v>
      </c>
      <c r="I34" s="25"/>
      <c r="J34" s="15">
        <f t="shared" si="0"/>
        <v>0</v>
      </c>
      <c r="K34" s="23" t="e">
        <f>HYPERLINK("http://www.gardenbulbs.ru/images/Conifers/"&amp;#REF!&amp;".jpg","фото1")</f>
        <v>#REF!</v>
      </c>
    </row>
    <row r="35" spans="2:11" ht="124.35" customHeight="1" x14ac:dyDescent="0.2">
      <c r="B35" s="12">
        <v>21</v>
      </c>
      <c r="C35" s="21" t="s">
        <v>81</v>
      </c>
      <c r="D35" s="24"/>
      <c r="E35" s="22" t="s">
        <v>14</v>
      </c>
      <c r="F35" s="16"/>
      <c r="G35" s="14" t="s">
        <v>12</v>
      </c>
      <c r="H35" s="27">
        <v>190</v>
      </c>
      <c r="I35" s="25"/>
      <c r="J35" s="15">
        <f t="shared" si="0"/>
        <v>0</v>
      </c>
      <c r="K35" s="23" t="e">
        <f>HYPERLINK("http://www.gardenbulbs.ru/images/Conifers/"&amp;#REF!&amp;".jpg","фото1")</f>
        <v>#REF!</v>
      </c>
    </row>
    <row r="36" spans="2:11" ht="138.4" customHeight="1" x14ac:dyDescent="0.2">
      <c r="B36" s="12">
        <v>22</v>
      </c>
      <c r="C36" s="21" t="s">
        <v>111</v>
      </c>
      <c r="D36" s="24"/>
      <c r="E36" s="22" t="s">
        <v>14</v>
      </c>
      <c r="F36" s="13"/>
      <c r="G36" s="14" t="s">
        <v>7</v>
      </c>
      <c r="H36" s="27">
        <v>190</v>
      </c>
      <c r="I36" s="25"/>
      <c r="J36" s="15">
        <f t="shared" si="0"/>
        <v>0</v>
      </c>
      <c r="K36" s="23" t="e">
        <f>HYPERLINK("http://www.gardenbulbs.ru/images/Conifers/"&amp;#REF!&amp;".jpg","фото1")</f>
        <v>#REF!</v>
      </c>
    </row>
    <row r="37" spans="2:11" ht="60.4" customHeight="1" x14ac:dyDescent="0.2">
      <c r="B37" s="12">
        <v>23</v>
      </c>
      <c r="C37" s="21" t="s">
        <v>112</v>
      </c>
      <c r="D37" s="24"/>
      <c r="E37" s="22" t="s">
        <v>14</v>
      </c>
      <c r="F37" s="16"/>
      <c r="G37" s="14" t="s">
        <v>75</v>
      </c>
      <c r="H37" s="27">
        <v>220</v>
      </c>
      <c r="I37" s="25"/>
      <c r="J37" s="15">
        <f t="shared" si="0"/>
        <v>0</v>
      </c>
      <c r="K37" s="23" t="e">
        <f>HYPERLINK("http://www.gardenbulbs.ru/images/Conifers/"&amp;#REF!&amp;".jpg","фото1")</f>
        <v>#REF!</v>
      </c>
    </row>
    <row r="38" spans="2:11" ht="71.650000000000006" customHeight="1" x14ac:dyDescent="0.2">
      <c r="B38" s="12">
        <v>24</v>
      </c>
      <c r="C38" s="19" t="s">
        <v>19</v>
      </c>
      <c r="D38" s="24"/>
      <c r="E38" s="22" t="s">
        <v>14</v>
      </c>
      <c r="F38" s="16"/>
      <c r="G38" s="14" t="s">
        <v>7</v>
      </c>
      <c r="H38" s="27">
        <v>160</v>
      </c>
      <c r="I38" s="25"/>
      <c r="J38" s="15">
        <f t="shared" si="0"/>
        <v>0</v>
      </c>
      <c r="K38" s="23" t="e">
        <f>HYPERLINK("http://www.gardenbulbs.ru/images/Conifers/"&amp;#REF!&amp;".jpg","фото1")</f>
        <v>#REF!</v>
      </c>
    </row>
    <row r="39" spans="2:11" ht="115.35" customHeight="1" x14ac:dyDescent="0.2">
      <c r="B39" s="12">
        <v>25</v>
      </c>
      <c r="C39" s="19" t="s">
        <v>20</v>
      </c>
      <c r="D39" s="24"/>
      <c r="E39" s="22" t="s">
        <v>14</v>
      </c>
      <c r="F39" s="16"/>
      <c r="G39" s="14" t="s">
        <v>7</v>
      </c>
      <c r="H39" s="27">
        <v>160</v>
      </c>
      <c r="I39" s="25"/>
      <c r="J39" s="15">
        <f t="shared" si="0"/>
        <v>0</v>
      </c>
      <c r="K39" s="23" t="e">
        <f>HYPERLINK("http://www.gardenbulbs.ru/images/Conifers/"&amp;#REF!&amp;".jpg","фото1")</f>
        <v>#REF!</v>
      </c>
    </row>
    <row r="40" spans="2:11" ht="115.35" customHeight="1" x14ac:dyDescent="0.2">
      <c r="B40" s="12">
        <v>26</v>
      </c>
      <c r="C40" s="21" t="s">
        <v>113</v>
      </c>
      <c r="D40" s="24"/>
      <c r="E40" s="22" t="s">
        <v>14</v>
      </c>
      <c r="F40" s="16"/>
      <c r="G40" s="14" t="s">
        <v>76</v>
      </c>
      <c r="H40" s="27">
        <v>450</v>
      </c>
      <c r="I40" s="25"/>
      <c r="J40" s="15">
        <f t="shared" si="0"/>
        <v>0</v>
      </c>
      <c r="K40" s="23" t="e">
        <f>HYPERLINK("http://www.gardenbulbs.ru/images/Conifers/"&amp;#REF!&amp;".jpg","фото1")</f>
        <v>#REF!</v>
      </c>
    </row>
    <row r="41" spans="2:11" ht="113.25" customHeight="1" x14ac:dyDescent="0.2">
      <c r="B41" s="12">
        <v>27</v>
      </c>
      <c r="C41" s="21" t="s">
        <v>21</v>
      </c>
      <c r="D41" s="24"/>
      <c r="E41" s="22" t="s">
        <v>14</v>
      </c>
      <c r="F41" s="16"/>
      <c r="G41" s="14" t="s">
        <v>15</v>
      </c>
      <c r="H41" s="27">
        <v>340</v>
      </c>
      <c r="I41" s="25"/>
      <c r="J41" s="15">
        <f t="shared" si="0"/>
        <v>0</v>
      </c>
      <c r="K41" s="23" t="e">
        <f>HYPERLINK("http://www.gardenbulbs.ru/images/Conifers/"&amp;#REF!&amp;".jpg","фото1")</f>
        <v>#REF!</v>
      </c>
    </row>
    <row r="42" spans="2:11" ht="86.85" customHeight="1" x14ac:dyDescent="0.2">
      <c r="B42" s="12">
        <v>28</v>
      </c>
      <c r="C42" s="21" t="s">
        <v>22</v>
      </c>
      <c r="D42" s="24"/>
      <c r="E42" s="22" t="s">
        <v>14</v>
      </c>
      <c r="F42" s="13"/>
      <c r="G42" s="14" t="s">
        <v>7</v>
      </c>
      <c r="H42" s="27">
        <v>150</v>
      </c>
      <c r="I42" s="25"/>
      <c r="J42" s="15">
        <f t="shared" si="0"/>
        <v>0</v>
      </c>
      <c r="K42" s="23" t="e">
        <f>HYPERLINK("http://www.gardenbulbs.ru/images/Conifers/"&amp;#REF!&amp;".jpg","фото1")</f>
        <v>#REF!</v>
      </c>
    </row>
    <row r="43" spans="2:11" ht="86.45" customHeight="1" x14ac:dyDescent="0.2">
      <c r="B43" s="12">
        <v>29</v>
      </c>
      <c r="C43" s="21" t="s">
        <v>23</v>
      </c>
      <c r="D43" s="24"/>
      <c r="E43" s="22" t="s">
        <v>14</v>
      </c>
      <c r="F43" s="13"/>
      <c r="G43" s="14" t="s">
        <v>18</v>
      </c>
      <c r="H43" s="27">
        <v>150</v>
      </c>
      <c r="I43" s="25"/>
      <c r="J43" s="15">
        <f t="shared" si="0"/>
        <v>0</v>
      </c>
      <c r="K43" s="23" t="e">
        <f>HYPERLINK("http://www.gardenbulbs.ru/images/Conifers/"&amp;#REF!&amp;".jpg","фото1")</f>
        <v>#REF!</v>
      </c>
    </row>
    <row r="44" spans="2:11" ht="100.35" customHeight="1" x14ac:dyDescent="0.2">
      <c r="B44" s="12">
        <v>30</v>
      </c>
      <c r="C44" s="19" t="s">
        <v>82</v>
      </c>
      <c r="D44" s="24"/>
      <c r="E44" s="20" t="s">
        <v>14</v>
      </c>
      <c r="F44" s="16"/>
      <c r="G44" s="14" t="s">
        <v>8</v>
      </c>
      <c r="H44" s="27">
        <v>195</v>
      </c>
      <c r="I44" s="25"/>
      <c r="J44" s="15">
        <f t="shared" si="0"/>
        <v>0</v>
      </c>
      <c r="K44" s="23" t="e">
        <f>HYPERLINK("http://www.gardenbulbs.ru/images/Conifers/"&amp;#REF!&amp;".jpg","фото1")</f>
        <v>#REF!</v>
      </c>
    </row>
    <row r="45" spans="2:11" ht="76.349999999999994" customHeight="1" x14ac:dyDescent="0.2">
      <c r="B45" s="12">
        <v>31</v>
      </c>
      <c r="C45" s="21" t="s">
        <v>24</v>
      </c>
      <c r="D45" s="24"/>
      <c r="E45" s="22" t="s">
        <v>14</v>
      </c>
      <c r="F45" s="16"/>
      <c r="G45" s="18" t="s">
        <v>8</v>
      </c>
      <c r="H45" s="27">
        <v>160</v>
      </c>
      <c r="I45" s="25"/>
      <c r="J45" s="15">
        <f t="shared" si="0"/>
        <v>0</v>
      </c>
      <c r="K45" s="23" t="e">
        <f>HYPERLINK("http://www.gardenbulbs.ru/images/Conifers/"&amp;#REF!&amp;".jpg","фото1")</f>
        <v>#REF!</v>
      </c>
    </row>
    <row r="46" spans="2:11" ht="88.7" customHeight="1" x14ac:dyDescent="0.2">
      <c r="B46" s="12">
        <v>32</v>
      </c>
      <c r="C46" s="19" t="s">
        <v>114</v>
      </c>
      <c r="D46" s="24"/>
      <c r="E46" s="20" t="s">
        <v>14</v>
      </c>
      <c r="F46" s="16"/>
      <c r="G46" s="14" t="s">
        <v>109</v>
      </c>
      <c r="H46" s="27">
        <v>420</v>
      </c>
      <c r="I46" s="25"/>
      <c r="J46" s="15">
        <f t="shared" si="0"/>
        <v>0</v>
      </c>
      <c r="K46" s="23" t="e">
        <f>HYPERLINK("http://www.gardenbulbs.ru/images/Conifers/"&amp;#REF!&amp;".jpg","фото1")</f>
        <v>#REF!</v>
      </c>
    </row>
    <row r="47" spans="2:11" ht="86.1" customHeight="1" x14ac:dyDescent="0.2">
      <c r="B47" s="12">
        <v>33</v>
      </c>
      <c r="C47" s="19" t="s">
        <v>83</v>
      </c>
      <c r="D47" s="24"/>
      <c r="E47" s="20" t="s">
        <v>14</v>
      </c>
      <c r="F47" s="16"/>
      <c r="G47" s="14" t="s">
        <v>8</v>
      </c>
      <c r="H47" s="27">
        <v>180</v>
      </c>
      <c r="I47" s="25"/>
      <c r="J47" s="15">
        <f t="shared" si="0"/>
        <v>0</v>
      </c>
      <c r="K47" s="23" t="e">
        <f>HYPERLINK("http://www.gardenbulbs.ru/images/Conifers/"&amp;#REF!&amp;".jpg","фото1")</f>
        <v>#REF!</v>
      </c>
    </row>
    <row r="48" spans="2:11" ht="85.9" customHeight="1" x14ac:dyDescent="0.2">
      <c r="B48" s="12">
        <v>34</v>
      </c>
      <c r="C48" s="19" t="s">
        <v>84</v>
      </c>
      <c r="D48" s="24"/>
      <c r="E48" s="20" t="s">
        <v>14</v>
      </c>
      <c r="F48" s="16"/>
      <c r="G48" s="14" t="s">
        <v>7</v>
      </c>
      <c r="H48" s="27">
        <v>190</v>
      </c>
      <c r="I48" s="25"/>
      <c r="J48" s="15">
        <f t="shared" si="0"/>
        <v>0</v>
      </c>
      <c r="K48" s="23" t="e">
        <f>HYPERLINK("http://www.gardenbulbs.ru/images/Conifers/"&amp;#REF!&amp;".jpg","фото1")</f>
        <v>#REF!</v>
      </c>
    </row>
    <row r="49" spans="2:11" ht="58.9" customHeight="1" x14ac:dyDescent="0.2">
      <c r="B49" s="12">
        <v>35</v>
      </c>
      <c r="C49" s="21" t="s">
        <v>115</v>
      </c>
      <c r="D49" s="24"/>
      <c r="E49" s="22" t="s">
        <v>14</v>
      </c>
      <c r="F49" s="13"/>
      <c r="G49" s="14" t="s">
        <v>70</v>
      </c>
      <c r="H49" s="27">
        <v>220</v>
      </c>
      <c r="I49" s="25"/>
      <c r="J49" s="15">
        <f t="shared" si="0"/>
        <v>0</v>
      </c>
      <c r="K49" s="23" t="e">
        <f>HYPERLINK("http://www.gardenbulbs.ru/images/Conifers/"&amp;#REF!&amp;".jpg","фото1")</f>
        <v>#REF!</v>
      </c>
    </row>
    <row r="50" spans="2:11" ht="71.45" customHeight="1" x14ac:dyDescent="0.2">
      <c r="B50" s="12">
        <v>36</v>
      </c>
      <c r="C50" s="19" t="s">
        <v>25</v>
      </c>
      <c r="D50" s="24"/>
      <c r="E50" s="22" t="s">
        <v>14</v>
      </c>
      <c r="F50" s="16"/>
      <c r="G50" s="14" t="s">
        <v>7</v>
      </c>
      <c r="H50" s="27">
        <v>160</v>
      </c>
      <c r="I50" s="25"/>
      <c r="J50" s="15">
        <f t="shared" si="0"/>
        <v>0</v>
      </c>
      <c r="K50" s="23" t="e">
        <f>HYPERLINK("http://www.gardenbulbs.ru/images/Conifers/"&amp;#REF!&amp;".jpg","фото1")</f>
        <v>#REF!</v>
      </c>
    </row>
    <row r="51" spans="2:11" ht="79.900000000000006" customHeight="1" x14ac:dyDescent="0.2">
      <c r="B51" s="12">
        <v>37</v>
      </c>
      <c r="C51" s="21" t="s">
        <v>26</v>
      </c>
      <c r="D51" s="24"/>
      <c r="E51" s="22" t="s">
        <v>14</v>
      </c>
      <c r="F51" s="16"/>
      <c r="G51" s="14" t="s">
        <v>8</v>
      </c>
      <c r="H51" s="27">
        <v>160</v>
      </c>
      <c r="I51" s="25"/>
      <c r="J51" s="15">
        <f t="shared" si="0"/>
        <v>0</v>
      </c>
      <c r="K51" s="23" t="e">
        <f>HYPERLINK("http://www.gardenbulbs.ru/images/Conifers/"&amp;#REF!&amp;".jpg","фото1")</f>
        <v>#REF!</v>
      </c>
    </row>
    <row r="52" spans="2:11" ht="113.45" customHeight="1" x14ac:dyDescent="0.2">
      <c r="B52" s="12">
        <v>38</v>
      </c>
      <c r="C52" s="21" t="s">
        <v>27</v>
      </c>
      <c r="D52" s="24"/>
      <c r="E52" s="22" t="s">
        <v>14</v>
      </c>
      <c r="F52" s="16"/>
      <c r="G52" s="14" t="s">
        <v>10</v>
      </c>
      <c r="H52" s="27">
        <v>190</v>
      </c>
      <c r="I52" s="25"/>
      <c r="J52" s="15">
        <f t="shared" si="0"/>
        <v>0</v>
      </c>
      <c r="K52" s="23" t="e">
        <f>HYPERLINK("http://www.gardenbulbs.ru/images/Conifers/"&amp;#REF!&amp;".jpg","фото1")</f>
        <v>#REF!</v>
      </c>
    </row>
    <row r="53" spans="2:11" ht="113.45" customHeight="1" x14ac:dyDescent="0.2">
      <c r="B53" s="12">
        <v>39</v>
      </c>
      <c r="C53" s="21" t="s">
        <v>85</v>
      </c>
      <c r="D53" s="24"/>
      <c r="E53" s="22" t="s">
        <v>14</v>
      </c>
      <c r="F53" s="13"/>
      <c r="G53" s="17" t="s">
        <v>76</v>
      </c>
      <c r="H53" s="27">
        <v>480</v>
      </c>
      <c r="I53" s="25"/>
      <c r="J53" s="15">
        <f t="shared" si="0"/>
        <v>0</v>
      </c>
      <c r="K53" s="23" t="e">
        <f>HYPERLINK("http://www.gardenbulbs.ru/images/Conifers/"&amp;#REF!&amp;".jpg","фото1")</f>
        <v>#REF!</v>
      </c>
    </row>
    <row r="54" spans="2:11" ht="107.1" customHeight="1" x14ac:dyDescent="0.2">
      <c r="B54" s="12">
        <v>40</v>
      </c>
      <c r="C54" s="21" t="s">
        <v>116</v>
      </c>
      <c r="D54" s="24"/>
      <c r="E54" s="22" t="s">
        <v>14</v>
      </c>
      <c r="F54" s="16"/>
      <c r="G54" s="14" t="s">
        <v>117</v>
      </c>
      <c r="H54" s="27">
        <v>270</v>
      </c>
      <c r="I54" s="25"/>
      <c r="J54" s="15">
        <f t="shared" si="0"/>
        <v>0</v>
      </c>
      <c r="K54" s="23" t="e">
        <f>HYPERLINK("http://www.gardenbulbs.ru/images/Conifers/"&amp;#REF!&amp;".jpg","фото1")</f>
        <v>#REF!</v>
      </c>
    </row>
    <row r="55" spans="2:11" ht="113.45" customHeight="1" x14ac:dyDescent="0.2">
      <c r="B55" s="12">
        <v>41</v>
      </c>
      <c r="C55" s="19" t="s">
        <v>28</v>
      </c>
      <c r="D55" s="24"/>
      <c r="E55" s="22" t="s">
        <v>14</v>
      </c>
      <c r="F55" s="16"/>
      <c r="G55" s="14" t="s">
        <v>8</v>
      </c>
      <c r="H55" s="27">
        <v>220</v>
      </c>
      <c r="I55" s="25"/>
      <c r="J55" s="15">
        <f t="shared" si="0"/>
        <v>0</v>
      </c>
      <c r="K55" s="23" t="e">
        <f>HYPERLINK("http://www.gardenbulbs.ru/images/Conifers/"&amp;#REF!&amp;".jpg","фото1")</f>
        <v>#REF!</v>
      </c>
    </row>
    <row r="56" spans="2:11" ht="79.150000000000006" customHeight="1" x14ac:dyDescent="0.2">
      <c r="B56" s="12">
        <v>42</v>
      </c>
      <c r="C56" s="19" t="s">
        <v>29</v>
      </c>
      <c r="D56" s="24"/>
      <c r="E56" s="22" t="s">
        <v>14</v>
      </c>
      <c r="F56" s="16"/>
      <c r="G56" s="14" t="s">
        <v>7</v>
      </c>
      <c r="H56" s="27">
        <v>150</v>
      </c>
      <c r="I56" s="25"/>
      <c r="J56" s="15">
        <f t="shared" si="0"/>
        <v>0</v>
      </c>
      <c r="K56" s="23" t="e">
        <f>HYPERLINK("http://www.gardenbulbs.ru/images/Conifers/"&amp;#REF!&amp;".jpg","фото1")</f>
        <v>#REF!</v>
      </c>
    </row>
    <row r="57" spans="2:11" ht="86.45" customHeight="1" x14ac:dyDescent="0.2">
      <c r="B57" s="12">
        <v>43</v>
      </c>
      <c r="C57" s="21" t="s">
        <v>30</v>
      </c>
      <c r="D57" s="24"/>
      <c r="E57" s="22" t="s">
        <v>14</v>
      </c>
      <c r="F57" s="16"/>
      <c r="G57" s="14" t="s">
        <v>11</v>
      </c>
      <c r="H57" s="27">
        <v>150</v>
      </c>
      <c r="I57" s="25"/>
      <c r="J57" s="15">
        <f t="shared" si="0"/>
        <v>0</v>
      </c>
      <c r="K57" s="23" t="e">
        <f>HYPERLINK("http://www.gardenbulbs.ru/images/Conifers/"&amp;#REF!&amp;".jpg","фото1")</f>
        <v>#REF!</v>
      </c>
    </row>
    <row r="58" spans="2:11" ht="86.45" customHeight="1" x14ac:dyDescent="0.2">
      <c r="B58" s="12">
        <v>44</v>
      </c>
      <c r="C58" s="21" t="s">
        <v>86</v>
      </c>
      <c r="D58" s="24"/>
      <c r="E58" s="22" t="s">
        <v>14</v>
      </c>
      <c r="F58" s="16"/>
      <c r="G58" s="14" t="s">
        <v>76</v>
      </c>
      <c r="H58" s="27">
        <v>450</v>
      </c>
      <c r="I58" s="25"/>
      <c r="J58" s="15">
        <f t="shared" si="0"/>
        <v>0</v>
      </c>
      <c r="K58" s="23" t="e">
        <f>HYPERLINK("http://www.gardenbulbs.ru/images/Conifers/"&amp;#REF!&amp;".jpg","фото1")</f>
        <v>#REF!</v>
      </c>
    </row>
    <row r="59" spans="2:11" ht="77.099999999999994" customHeight="1" x14ac:dyDescent="0.2">
      <c r="B59" s="12">
        <v>45</v>
      </c>
      <c r="C59" s="21" t="s">
        <v>31</v>
      </c>
      <c r="D59" s="24"/>
      <c r="E59" s="22" t="s">
        <v>14</v>
      </c>
      <c r="F59" s="13"/>
      <c r="G59" s="14" t="s">
        <v>8</v>
      </c>
      <c r="H59" s="27">
        <v>220</v>
      </c>
      <c r="I59" s="25"/>
      <c r="J59" s="15">
        <f t="shared" si="0"/>
        <v>0</v>
      </c>
      <c r="K59" s="23" t="e">
        <f>HYPERLINK("http://www.gardenbulbs.ru/images/Conifers/"&amp;#REF!&amp;".jpg","фото1")</f>
        <v>#REF!</v>
      </c>
    </row>
    <row r="60" spans="2:11" ht="76.7" customHeight="1" x14ac:dyDescent="0.2">
      <c r="B60" s="12">
        <v>46</v>
      </c>
      <c r="C60" s="19" t="s">
        <v>32</v>
      </c>
      <c r="D60" s="24"/>
      <c r="E60" s="22" t="s">
        <v>14</v>
      </c>
      <c r="F60" s="13"/>
      <c r="G60" s="17" t="s">
        <v>7</v>
      </c>
      <c r="H60" s="27">
        <v>195</v>
      </c>
      <c r="I60" s="25"/>
      <c r="J60" s="15">
        <f t="shared" si="0"/>
        <v>0</v>
      </c>
      <c r="K60" s="23" t="e">
        <f>HYPERLINK("http://www.gardenbulbs.ru/images/Conifers/"&amp;#REF!&amp;".jpg","фото1")</f>
        <v>#REF!</v>
      </c>
    </row>
    <row r="61" spans="2:11" ht="62.85" customHeight="1" x14ac:dyDescent="0.2">
      <c r="B61" s="12">
        <v>47</v>
      </c>
      <c r="C61" s="21" t="s">
        <v>33</v>
      </c>
      <c r="D61" s="24"/>
      <c r="E61" s="22" t="s">
        <v>14</v>
      </c>
      <c r="F61" s="16"/>
      <c r="G61" s="14" t="s">
        <v>7</v>
      </c>
      <c r="H61" s="27">
        <v>160</v>
      </c>
      <c r="I61" s="25"/>
      <c r="J61" s="15">
        <f t="shared" si="0"/>
        <v>0</v>
      </c>
      <c r="K61" s="23" t="e">
        <f>HYPERLINK("http://www.gardenbulbs.ru/images/Conifers/"&amp;#REF!&amp;".jpg","фото1")</f>
        <v>#REF!</v>
      </c>
    </row>
    <row r="62" spans="2:11" ht="58.7" customHeight="1" x14ac:dyDescent="0.2">
      <c r="B62" s="12">
        <v>48</v>
      </c>
      <c r="C62" s="21" t="s">
        <v>34</v>
      </c>
      <c r="D62" s="24"/>
      <c r="E62" s="22" t="s">
        <v>14</v>
      </c>
      <c r="F62" s="16"/>
      <c r="G62" s="14" t="s">
        <v>7</v>
      </c>
      <c r="H62" s="27">
        <v>160</v>
      </c>
      <c r="I62" s="25"/>
      <c r="J62" s="15">
        <f t="shared" si="0"/>
        <v>0</v>
      </c>
      <c r="K62" s="23" t="e">
        <f>HYPERLINK("http://www.gardenbulbs.ru/images/Conifers/"&amp;#REF!&amp;".jpg","фото1")</f>
        <v>#REF!</v>
      </c>
    </row>
    <row r="63" spans="2:11" ht="86.1" customHeight="1" x14ac:dyDescent="0.2">
      <c r="B63" s="12">
        <v>49</v>
      </c>
      <c r="C63" s="19" t="s">
        <v>118</v>
      </c>
      <c r="D63" s="24"/>
      <c r="E63" s="22" t="s">
        <v>36</v>
      </c>
      <c r="F63" s="13"/>
      <c r="G63" s="14" t="s">
        <v>8</v>
      </c>
      <c r="H63" s="27">
        <v>210</v>
      </c>
      <c r="I63" s="25"/>
      <c r="J63" s="15">
        <f t="shared" si="0"/>
        <v>0</v>
      </c>
      <c r="K63" s="23" t="e">
        <f>HYPERLINK("http://www.gardenbulbs.ru/images/Conifers/"&amp;#REF!&amp;".jpg","фото1")</f>
        <v>#REF!</v>
      </c>
    </row>
    <row r="64" spans="2:11" ht="64.7" customHeight="1" x14ac:dyDescent="0.2">
      <c r="B64" s="12">
        <v>50</v>
      </c>
      <c r="C64" s="19" t="s">
        <v>119</v>
      </c>
      <c r="D64" s="24"/>
      <c r="E64" s="22" t="s">
        <v>36</v>
      </c>
      <c r="F64" s="16"/>
      <c r="G64" s="14" t="s">
        <v>12</v>
      </c>
      <c r="H64" s="27">
        <v>335</v>
      </c>
      <c r="I64" s="25"/>
      <c r="J64" s="15">
        <f t="shared" si="0"/>
        <v>0</v>
      </c>
      <c r="K64" s="23" t="e">
        <f>HYPERLINK("http://www.gardenbulbs.ru/images/Conifers/"&amp;#REF!&amp;".jpg","фото1")</f>
        <v>#REF!</v>
      </c>
    </row>
    <row r="65" spans="2:11" ht="113.45" customHeight="1" x14ac:dyDescent="0.2">
      <c r="B65" s="12">
        <v>51</v>
      </c>
      <c r="C65" s="21" t="s">
        <v>120</v>
      </c>
      <c r="D65" s="24"/>
      <c r="E65" s="22" t="s">
        <v>37</v>
      </c>
      <c r="F65" s="13"/>
      <c r="G65" s="14" t="s">
        <v>121</v>
      </c>
      <c r="H65" s="27">
        <v>2595</v>
      </c>
      <c r="I65" s="25"/>
      <c r="J65" s="15">
        <f t="shared" si="0"/>
        <v>0</v>
      </c>
      <c r="K65" s="23" t="e">
        <f>HYPERLINK("http://www.gardenbulbs.ru/images/Conifers/"&amp;#REF!&amp;".jpg","фото1")</f>
        <v>#REF!</v>
      </c>
    </row>
    <row r="66" spans="2:11" ht="128.65" customHeight="1" x14ac:dyDescent="0.2">
      <c r="B66" s="12">
        <v>52</v>
      </c>
      <c r="C66" s="21" t="s">
        <v>38</v>
      </c>
      <c r="D66" s="24"/>
      <c r="E66" s="22" t="s">
        <v>37</v>
      </c>
      <c r="F66" s="16"/>
      <c r="G66" s="14" t="s">
        <v>75</v>
      </c>
      <c r="H66" s="27">
        <v>335</v>
      </c>
      <c r="I66" s="25"/>
      <c r="J66" s="15">
        <f t="shared" si="0"/>
        <v>0</v>
      </c>
      <c r="K66" s="23" t="e">
        <f>HYPERLINK("http://www.gardenbulbs.ru/images/Conifers/"&amp;#REF!&amp;".jpg","фото1")</f>
        <v>#REF!</v>
      </c>
    </row>
    <row r="67" spans="2:11" ht="86.1" customHeight="1" x14ac:dyDescent="0.2">
      <c r="B67" s="12">
        <v>53</v>
      </c>
      <c r="C67" s="19" t="s">
        <v>39</v>
      </c>
      <c r="D67" s="24"/>
      <c r="E67" s="22" t="s">
        <v>37</v>
      </c>
      <c r="F67" s="16"/>
      <c r="G67" s="14" t="s">
        <v>13</v>
      </c>
      <c r="H67" s="27">
        <v>195</v>
      </c>
      <c r="I67" s="25"/>
      <c r="J67" s="15">
        <f t="shared" si="0"/>
        <v>0</v>
      </c>
      <c r="K67" s="23" t="e">
        <f>HYPERLINK("http://www.gardenbulbs.ru/images/Conifers/"&amp;#REF!&amp;".jpg","фото1")</f>
        <v>#REF!</v>
      </c>
    </row>
    <row r="68" spans="2:11" ht="83.45" customHeight="1" x14ac:dyDescent="0.2">
      <c r="B68" s="12">
        <v>54</v>
      </c>
      <c r="C68" s="19" t="s">
        <v>87</v>
      </c>
      <c r="D68" s="24"/>
      <c r="E68" s="22" t="s">
        <v>37</v>
      </c>
      <c r="F68" s="16"/>
      <c r="G68" s="14" t="s">
        <v>70</v>
      </c>
      <c r="H68" s="27">
        <v>560</v>
      </c>
      <c r="I68" s="25"/>
      <c r="J68" s="15">
        <f t="shared" si="0"/>
        <v>0</v>
      </c>
      <c r="K68" s="23" t="e">
        <f>HYPERLINK("http://www.gardenbulbs.ru/images/Conifers/"&amp;#REF!&amp;".jpg","фото1")</f>
        <v>#REF!</v>
      </c>
    </row>
    <row r="69" spans="2:11" ht="78.2" customHeight="1" x14ac:dyDescent="0.2">
      <c r="B69" s="12">
        <v>55</v>
      </c>
      <c r="C69" s="19" t="s">
        <v>40</v>
      </c>
      <c r="D69" s="24"/>
      <c r="E69" s="22" t="s">
        <v>37</v>
      </c>
      <c r="F69" s="13"/>
      <c r="G69" s="14" t="s">
        <v>10</v>
      </c>
      <c r="H69" s="27">
        <v>195</v>
      </c>
      <c r="I69" s="25"/>
      <c r="J69" s="15">
        <f t="shared" si="0"/>
        <v>0</v>
      </c>
      <c r="K69" s="23" t="e">
        <f>HYPERLINK("http://www.gardenbulbs.ru/images/Conifers/"&amp;#REF!&amp;".jpg","фото1")</f>
        <v>#REF!</v>
      </c>
    </row>
    <row r="70" spans="2:11" ht="78.2" customHeight="1" x14ac:dyDescent="0.2">
      <c r="B70" s="12">
        <v>56</v>
      </c>
      <c r="C70" s="19" t="s">
        <v>41</v>
      </c>
      <c r="D70" s="24"/>
      <c r="E70" s="22" t="s">
        <v>37</v>
      </c>
      <c r="F70" s="16"/>
      <c r="G70" s="14" t="s">
        <v>70</v>
      </c>
      <c r="H70" s="27">
        <v>290</v>
      </c>
      <c r="I70" s="25"/>
      <c r="J70" s="15">
        <f t="shared" si="0"/>
        <v>0</v>
      </c>
      <c r="K70" s="23" t="e">
        <f>HYPERLINK("http://www.gardenbulbs.ru/images/Conifers/"&amp;#REF!&amp;".jpg","фото1")</f>
        <v>#REF!</v>
      </c>
    </row>
    <row r="71" spans="2:11" ht="68.650000000000006" customHeight="1" x14ac:dyDescent="0.2">
      <c r="B71" s="12">
        <v>57</v>
      </c>
      <c r="C71" s="21" t="s">
        <v>122</v>
      </c>
      <c r="D71" s="24"/>
      <c r="E71" s="22" t="s">
        <v>37</v>
      </c>
      <c r="F71" s="16"/>
      <c r="G71" s="14" t="s">
        <v>75</v>
      </c>
      <c r="H71" s="27">
        <v>250</v>
      </c>
      <c r="I71" s="25"/>
      <c r="J71" s="15">
        <f t="shared" si="0"/>
        <v>0</v>
      </c>
      <c r="K71" s="23" t="e">
        <f>HYPERLINK("http://www.gardenbulbs.ru/images/Conifers/"&amp;#REF!&amp;".jpg","фото1")</f>
        <v>#REF!</v>
      </c>
    </row>
    <row r="72" spans="2:11" ht="85.35" customHeight="1" x14ac:dyDescent="0.2">
      <c r="B72" s="12">
        <v>58</v>
      </c>
      <c r="C72" s="21" t="s">
        <v>42</v>
      </c>
      <c r="D72" s="24"/>
      <c r="E72" s="22" t="s">
        <v>37</v>
      </c>
      <c r="F72" s="13"/>
      <c r="G72" s="14" t="s">
        <v>70</v>
      </c>
      <c r="H72" s="27">
        <v>260</v>
      </c>
      <c r="I72" s="25"/>
      <c r="J72" s="15">
        <f t="shared" si="0"/>
        <v>0</v>
      </c>
      <c r="K72" s="23" t="e">
        <f>HYPERLINK("http://www.gardenbulbs.ru/images/Conifers/"&amp;#REF!&amp;".jpg","фото1")</f>
        <v>#REF!</v>
      </c>
    </row>
    <row r="73" spans="2:11" ht="86.1" customHeight="1" x14ac:dyDescent="0.2">
      <c r="B73" s="12">
        <v>59</v>
      </c>
      <c r="C73" s="21" t="s">
        <v>43</v>
      </c>
      <c r="D73" s="24"/>
      <c r="E73" s="22" t="s">
        <v>37</v>
      </c>
      <c r="F73" s="16"/>
      <c r="G73" s="14" t="s">
        <v>7</v>
      </c>
      <c r="H73" s="27">
        <v>195</v>
      </c>
      <c r="I73" s="25"/>
      <c r="J73" s="15">
        <f t="shared" si="0"/>
        <v>0</v>
      </c>
      <c r="K73" s="23" t="e">
        <f>HYPERLINK("http://www.gardenbulbs.ru/images/Conifers/"&amp;#REF!&amp;".jpg","фото1")</f>
        <v>#REF!</v>
      </c>
    </row>
    <row r="74" spans="2:11" ht="99.95" customHeight="1" x14ac:dyDescent="0.2">
      <c r="B74" s="12">
        <v>60</v>
      </c>
      <c r="C74" s="21" t="s">
        <v>44</v>
      </c>
      <c r="D74" s="24"/>
      <c r="E74" s="22" t="s">
        <v>37</v>
      </c>
      <c r="F74" s="13"/>
      <c r="G74" s="14" t="s">
        <v>8</v>
      </c>
      <c r="H74" s="27">
        <v>160</v>
      </c>
      <c r="I74" s="25"/>
      <c r="J74" s="15">
        <f t="shared" si="0"/>
        <v>0</v>
      </c>
      <c r="K74" s="23" t="e">
        <f>HYPERLINK("http://www.gardenbulbs.ru/images/Conifers/"&amp;#REF!&amp;".jpg","фото1")</f>
        <v>#REF!</v>
      </c>
    </row>
    <row r="75" spans="2:11" ht="91.15" customHeight="1" x14ac:dyDescent="0.2">
      <c r="B75" s="12">
        <v>61</v>
      </c>
      <c r="C75" s="21" t="s">
        <v>123</v>
      </c>
      <c r="D75" s="24"/>
      <c r="E75" s="22" t="s">
        <v>37</v>
      </c>
      <c r="F75" s="13"/>
      <c r="G75" s="14" t="s">
        <v>8</v>
      </c>
      <c r="H75" s="27">
        <v>180</v>
      </c>
      <c r="I75" s="25"/>
      <c r="J75" s="15">
        <f t="shared" si="0"/>
        <v>0</v>
      </c>
      <c r="K75" s="23" t="e">
        <f>HYPERLINK("http://www.gardenbulbs.ru/images/Conifers/"&amp;#REF!&amp;".jpg","фото1")</f>
        <v>#REF!</v>
      </c>
    </row>
    <row r="76" spans="2:11" ht="85.15" customHeight="1" x14ac:dyDescent="0.2">
      <c r="B76" s="12">
        <v>62</v>
      </c>
      <c r="C76" s="21" t="s">
        <v>124</v>
      </c>
      <c r="D76" s="24"/>
      <c r="E76" s="22" t="s">
        <v>37</v>
      </c>
      <c r="F76" s="13"/>
      <c r="G76" s="14" t="s">
        <v>8</v>
      </c>
      <c r="H76" s="27">
        <v>335</v>
      </c>
      <c r="I76" s="25"/>
      <c r="J76" s="15">
        <f t="shared" si="0"/>
        <v>0</v>
      </c>
      <c r="K76" s="23" t="e">
        <f>HYPERLINK("http://www.gardenbulbs.ru/images/Conifers/"&amp;#REF!&amp;".jpg","фото1")</f>
        <v>#REF!</v>
      </c>
    </row>
    <row r="77" spans="2:11" ht="58.7" customHeight="1" x14ac:dyDescent="0.2">
      <c r="B77" s="12">
        <v>63</v>
      </c>
      <c r="C77" s="21" t="s">
        <v>125</v>
      </c>
      <c r="D77" s="24"/>
      <c r="E77" s="22" t="s">
        <v>37</v>
      </c>
      <c r="F77" s="13"/>
      <c r="G77" s="14" t="s">
        <v>7</v>
      </c>
      <c r="H77" s="27">
        <v>280</v>
      </c>
      <c r="I77" s="25"/>
      <c r="J77" s="15">
        <f t="shared" si="0"/>
        <v>0</v>
      </c>
      <c r="K77" s="23" t="e">
        <f>HYPERLINK("http://www.gardenbulbs.ru/images/Conifers/"&amp;#REF!&amp;".jpg","фото1")</f>
        <v>#REF!</v>
      </c>
    </row>
    <row r="78" spans="2:11" ht="75.95" customHeight="1" x14ac:dyDescent="0.2">
      <c r="B78" s="12">
        <v>64</v>
      </c>
      <c r="C78" s="21" t="s">
        <v>45</v>
      </c>
      <c r="D78" s="24"/>
      <c r="E78" s="22" t="s">
        <v>37</v>
      </c>
      <c r="F78" s="13"/>
      <c r="G78" s="14" t="s">
        <v>18</v>
      </c>
      <c r="H78" s="27">
        <v>180</v>
      </c>
      <c r="I78" s="25"/>
      <c r="J78" s="15">
        <f t="shared" si="0"/>
        <v>0</v>
      </c>
      <c r="K78" s="23" t="e">
        <f>HYPERLINK("http://www.gardenbulbs.ru/images/Conifers/"&amp;#REF!&amp;".jpg","фото1")</f>
        <v>#REF!</v>
      </c>
    </row>
    <row r="79" spans="2:11" ht="99.6" customHeight="1" x14ac:dyDescent="0.2">
      <c r="B79" s="12">
        <v>65</v>
      </c>
      <c r="C79" s="21" t="s">
        <v>126</v>
      </c>
      <c r="D79" s="24"/>
      <c r="E79" s="22" t="s">
        <v>37</v>
      </c>
      <c r="F79" s="13"/>
      <c r="G79" s="14" t="s">
        <v>74</v>
      </c>
      <c r="H79" s="27">
        <v>695</v>
      </c>
      <c r="I79" s="25"/>
      <c r="J79" s="15">
        <f t="shared" si="0"/>
        <v>0</v>
      </c>
      <c r="K79" s="23" t="e">
        <f>HYPERLINK("http://www.gardenbulbs.ru/images/Conifers/"&amp;#REF!&amp;".jpg","фото1")</f>
        <v>#REF!</v>
      </c>
    </row>
    <row r="80" spans="2:11" ht="115.7" customHeight="1" x14ac:dyDescent="0.2">
      <c r="B80" s="12">
        <v>66</v>
      </c>
      <c r="C80" s="21" t="s">
        <v>127</v>
      </c>
      <c r="D80" s="24"/>
      <c r="E80" s="22" t="s">
        <v>37</v>
      </c>
      <c r="F80" s="13"/>
      <c r="G80" s="14" t="s">
        <v>73</v>
      </c>
      <c r="H80" s="27">
        <v>750</v>
      </c>
      <c r="I80" s="25"/>
      <c r="J80" s="15">
        <f t="shared" ref="J80:J122" si="1">H80*I80</f>
        <v>0</v>
      </c>
      <c r="K80" s="23" t="e">
        <f>HYPERLINK("http://www.gardenbulbs.ru/images/Conifers/"&amp;#REF!&amp;".jpg","фото1")</f>
        <v>#REF!</v>
      </c>
    </row>
    <row r="81" spans="2:11" ht="101.25" customHeight="1" x14ac:dyDescent="0.2">
      <c r="B81" s="12">
        <v>67</v>
      </c>
      <c r="C81" s="21" t="s">
        <v>128</v>
      </c>
      <c r="D81" s="24"/>
      <c r="E81" s="22" t="s">
        <v>37</v>
      </c>
      <c r="F81" s="13"/>
      <c r="G81" s="14" t="s">
        <v>76</v>
      </c>
      <c r="H81" s="27">
        <v>580</v>
      </c>
      <c r="I81" s="25"/>
      <c r="J81" s="15">
        <f t="shared" si="1"/>
        <v>0</v>
      </c>
      <c r="K81" s="23" t="e">
        <f>HYPERLINK("http://www.gardenbulbs.ru/images/Conifers/"&amp;#REF!&amp;".jpg","фото1")</f>
        <v>#REF!</v>
      </c>
    </row>
    <row r="82" spans="2:11" ht="86.1" customHeight="1" x14ac:dyDescent="0.2">
      <c r="B82" s="12">
        <v>68</v>
      </c>
      <c r="C82" s="21" t="s">
        <v>129</v>
      </c>
      <c r="D82" s="24"/>
      <c r="E82" s="22" t="s">
        <v>37</v>
      </c>
      <c r="F82" s="13"/>
      <c r="G82" s="14" t="s">
        <v>71</v>
      </c>
      <c r="H82" s="27">
        <v>750</v>
      </c>
      <c r="I82" s="25"/>
      <c r="J82" s="15">
        <f t="shared" si="1"/>
        <v>0</v>
      </c>
      <c r="K82" s="23" t="e">
        <f>HYPERLINK("http://www.gardenbulbs.ru/images/Conifers/"&amp;#REF!&amp;".jpg","фото1")</f>
        <v>#REF!</v>
      </c>
    </row>
    <row r="83" spans="2:11" ht="80.849999999999994" customHeight="1" x14ac:dyDescent="0.2">
      <c r="B83" s="12">
        <v>69</v>
      </c>
      <c r="C83" s="21" t="s">
        <v>88</v>
      </c>
      <c r="D83" s="24"/>
      <c r="E83" s="22" t="s">
        <v>37</v>
      </c>
      <c r="F83" s="13"/>
      <c r="G83" s="14" t="s">
        <v>15</v>
      </c>
      <c r="H83" s="27">
        <v>350</v>
      </c>
      <c r="I83" s="25"/>
      <c r="J83" s="15">
        <f t="shared" si="1"/>
        <v>0</v>
      </c>
      <c r="K83" s="23" t="e">
        <f>HYPERLINK("http://www.gardenbulbs.ru/images/Conifers/"&amp;#REF!&amp;".jpg","фото1")</f>
        <v>#REF!</v>
      </c>
    </row>
    <row r="84" spans="2:11" ht="78.75" customHeight="1" x14ac:dyDescent="0.2">
      <c r="B84" s="12">
        <v>70</v>
      </c>
      <c r="C84" s="21" t="s">
        <v>130</v>
      </c>
      <c r="D84" s="24"/>
      <c r="E84" s="22" t="s">
        <v>37</v>
      </c>
      <c r="F84" s="13"/>
      <c r="G84" s="14" t="s">
        <v>15</v>
      </c>
      <c r="H84" s="27">
        <v>290</v>
      </c>
      <c r="I84" s="25"/>
      <c r="J84" s="15">
        <f t="shared" si="1"/>
        <v>0</v>
      </c>
      <c r="K84" s="23" t="e">
        <f>HYPERLINK("http://www.gardenbulbs.ru/images/Conifers/"&amp;#REF!&amp;".jpg","фото1")</f>
        <v>#REF!</v>
      </c>
    </row>
    <row r="85" spans="2:11" ht="77.650000000000006" customHeight="1" x14ac:dyDescent="0.2">
      <c r="B85" s="12">
        <v>71</v>
      </c>
      <c r="C85" s="21" t="s">
        <v>132</v>
      </c>
      <c r="D85" s="24"/>
      <c r="E85" s="22" t="s">
        <v>46</v>
      </c>
      <c r="F85" s="13"/>
      <c r="G85" s="14" t="s">
        <v>133</v>
      </c>
      <c r="H85" s="27">
        <v>1395</v>
      </c>
      <c r="I85" s="25"/>
      <c r="J85" s="15">
        <f t="shared" si="1"/>
        <v>0</v>
      </c>
      <c r="K85" s="23" t="e">
        <f>HYPERLINK("http://www.gardenbulbs.ru/images/Conifers/"&amp;#REF!&amp;".jpg","фото1")</f>
        <v>#REF!</v>
      </c>
    </row>
    <row r="86" spans="2:11" ht="79.5" customHeight="1" x14ac:dyDescent="0.2">
      <c r="B86" s="12">
        <v>72</v>
      </c>
      <c r="C86" s="21" t="s">
        <v>134</v>
      </c>
      <c r="D86" s="24"/>
      <c r="E86" s="22" t="s">
        <v>46</v>
      </c>
      <c r="F86" s="13"/>
      <c r="G86" s="14" t="s">
        <v>71</v>
      </c>
      <c r="H86" s="27">
        <v>750</v>
      </c>
      <c r="I86" s="25"/>
      <c r="J86" s="15">
        <f t="shared" si="1"/>
        <v>0</v>
      </c>
      <c r="K86" s="23" t="e">
        <f>HYPERLINK("http://www.gardenbulbs.ru/images/Conifers/"&amp;#REF!&amp;".jpg","фото1")</f>
        <v>#REF!</v>
      </c>
    </row>
    <row r="87" spans="2:11" ht="90.75" customHeight="1" x14ac:dyDescent="0.2">
      <c r="B87" s="12">
        <v>73</v>
      </c>
      <c r="C87" s="21" t="s">
        <v>135</v>
      </c>
      <c r="D87" s="24"/>
      <c r="E87" s="22" t="s">
        <v>46</v>
      </c>
      <c r="F87" s="13"/>
      <c r="G87" s="14" t="s">
        <v>131</v>
      </c>
      <c r="H87" s="27">
        <v>1295</v>
      </c>
      <c r="I87" s="25"/>
      <c r="J87" s="15">
        <f t="shared" si="1"/>
        <v>0</v>
      </c>
      <c r="K87" s="23" t="e">
        <f>HYPERLINK("http://www.gardenbulbs.ru/images/Conifers/"&amp;#REF!&amp;".jpg","фото1")</f>
        <v>#REF!</v>
      </c>
    </row>
    <row r="88" spans="2:11" ht="86.1" customHeight="1" x14ac:dyDescent="0.2">
      <c r="B88" s="12">
        <v>74</v>
      </c>
      <c r="C88" s="21" t="s">
        <v>47</v>
      </c>
      <c r="D88" s="24"/>
      <c r="E88" s="22" t="s">
        <v>46</v>
      </c>
      <c r="F88" s="13"/>
      <c r="G88" s="14" t="s">
        <v>11</v>
      </c>
      <c r="H88" s="27">
        <v>180</v>
      </c>
      <c r="I88" s="25"/>
      <c r="J88" s="15">
        <f t="shared" si="1"/>
        <v>0</v>
      </c>
      <c r="K88" s="23" t="e">
        <f>HYPERLINK("http://www.gardenbulbs.ru/images/Conifers/"&amp;#REF!&amp;".jpg","фото1")</f>
        <v>#REF!</v>
      </c>
    </row>
    <row r="89" spans="2:11" ht="86.1" customHeight="1" x14ac:dyDescent="0.2">
      <c r="B89" s="12">
        <v>75</v>
      </c>
      <c r="C89" s="21" t="s">
        <v>136</v>
      </c>
      <c r="D89" s="24"/>
      <c r="E89" s="22" t="s">
        <v>46</v>
      </c>
      <c r="F89" s="13"/>
      <c r="G89" s="14" t="s">
        <v>73</v>
      </c>
      <c r="H89" s="27">
        <v>750</v>
      </c>
      <c r="I89" s="25"/>
      <c r="J89" s="15">
        <f t="shared" si="1"/>
        <v>0</v>
      </c>
      <c r="K89" s="23" t="e">
        <f>HYPERLINK("http://www.gardenbulbs.ru/images/Conifers/"&amp;#REF!&amp;".jpg","фото1")</f>
        <v>#REF!</v>
      </c>
    </row>
    <row r="90" spans="2:11" ht="82.5" customHeight="1" x14ac:dyDescent="0.2">
      <c r="B90" s="12">
        <v>76</v>
      </c>
      <c r="C90" s="21" t="s">
        <v>137</v>
      </c>
      <c r="D90" s="24"/>
      <c r="E90" s="22" t="s">
        <v>46</v>
      </c>
      <c r="F90" s="13"/>
      <c r="G90" s="14" t="s">
        <v>73</v>
      </c>
      <c r="H90" s="27">
        <v>750</v>
      </c>
      <c r="I90" s="25"/>
      <c r="J90" s="15">
        <f t="shared" si="1"/>
        <v>0</v>
      </c>
      <c r="K90" s="23" t="e">
        <f>HYPERLINK("http://www.gardenbulbs.ru/images/Conifers/"&amp;#REF!&amp;".jpg","фото1")</f>
        <v>#REF!</v>
      </c>
    </row>
    <row r="91" spans="2:11" ht="113.45" customHeight="1" x14ac:dyDescent="0.2">
      <c r="B91" s="12">
        <v>77</v>
      </c>
      <c r="C91" s="21" t="s">
        <v>138</v>
      </c>
      <c r="D91" s="24"/>
      <c r="E91" s="22" t="s">
        <v>46</v>
      </c>
      <c r="F91" s="13"/>
      <c r="G91" s="14" t="s">
        <v>73</v>
      </c>
      <c r="H91" s="27">
        <v>750</v>
      </c>
      <c r="I91" s="25"/>
      <c r="J91" s="15">
        <f t="shared" si="1"/>
        <v>0</v>
      </c>
      <c r="K91" s="23" t="e">
        <f>HYPERLINK("http://www.gardenbulbs.ru/images/Conifers/"&amp;#REF!&amp;".jpg","фото1")</f>
        <v>#REF!</v>
      </c>
    </row>
    <row r="92" spans="2:11" ht="92.65" customHeight="1" x14ac:dyDescent="0.2">
      <c r="B92" s="12">
        <v>78</v>
      </c>
      <c r="C92" s="21" t="s">
        <v>139</v>
      </c>
      <c r="D92" s="24"/>
      <c r="E92" s="22" t="s">
        <v>46</v>
      </c>
      <c r="F92" s="13"/>
      <c r="G92" s="14" t="s">
        <v>73</v>
      </c>
      <c r="H92" s="27">
        <v>750</v>
      </c>
      <c r="I92" s="25"/>
      <c r="J92" s="15">
        <f t="shared" si="1"/>
        <v>0</v>
      </c>
      <c r="K92" s="23" t="e">
        <f>HYPERLINK("http://www.gardenbulbs.ru/images/Conifers/"&amp;#REF!&amp;".jpg","фото1")</f>
        <v>#REF!</v>
      </c>
    </row>
    <row r="93" spans="2:11" ht="105.95" customHeight="1" x14ac:dyDescent="0.2">
      <c r="B93" s="12">
        <v>79</v>
      </c>
      <c r="C93" s="21" t="s">
        <v>140</v>
      </c>
      <c r="D93" s="24"/>
      <c r="E93" s="22" t="s">
        <v>46</v>
      </c>
      <c r="F93" s="13"/>
      <c r="G93" s="14" t="s">
        <v>141</v>
      </c>
      <c r="H93" s="27">
        <v>2250</v>
      </c>
      <c r="I93" s="25"/>
      <c r="J93" s="15">
        <f t="shared" si="1"/>
        <v>0</v>
      </c>
      <c r="K93" s="23" t="e">
        <f>HYPERLINK("http://www.gardenbulbs.ru/images/Conifers/"&amp;#REF!&amp;".jpg","фото1")</f>
        <v>#REF!</v>
      </c>
    </row>
    <row r="94" spans="2:11" ht="80.45" customHeight="1" x14ac:dyDescent="0.2">
      <c r="B94" s="12">
        <v>80</v>
      </c>
      <c r="C94" s="21" t="s">
        <v>142</v>
      </c>
      <c r="D94" s="24"/>
      <c r="E94" s="22" t="s">
        <v>46</v>
      </c>
      <c r="F94" s="13"/>
      <c r="G94" s="14" t="s">
        <v>73</v>
      </c>
      <c r="H94" s="27">
        <v>750</v>
      </c>
      <c r="I94" s="25"/>
      <c r="J94" s="15">
        <f t="shared" si="1"/>
        <v>0</v>
      </c>
      <c r="K94" s="23" t="e">
        <f>HYPERLINK("http://www.gardenbulbs.ru/images/Conifers/"&amp;#REF!&amp;".jpg","фото1")</f>
        <v>#REF!</v>
      </c>
    </row>
    <row r="95" spans="2:11" ht="113.85" customHeight="1" x14ac:dyDescent="0.2">
      <c r="B95" s="12">
        <v>81</v>
      </c>
      <c r="C95" s="21" t="s">
        <v>89</v>
      </c>
      <c r="D95" s="24"/>
      <c r="E95" s="22" t="s">
        <v>46</v>
      </c>
      <c r="F95" s="13"/>
      <c r="G95" s="14" t="s">
        <v>74</v>
      </c>
      <c r="H95" s="27">
        <v>695</v>
      </c>
      <c r="I95" s="25"/>
      <c r="J95" s="15">
        <f t="shared" si="1"/>
        <v>0</v>
      </c>
      <c r="K95" s="23" t="e">
        <f>HYPERLINK("http://www.gardenbulbs.ru/images/Conifers/"&amp;#REF!&amp;".jpg","фото1")</f>
        <v>#REF!</v>
      </c>
    </row>
    <row r="96" spans="2:11" ht="100.15" customHeight="1" x14ac:dyDescent="0.2">
      <c r="B96" s="12">
        <v>82</v>
      </c>
      <c r="C96" s="21" t="s">
        <v>48</v>
      </c>
      <c r="D96" s="24"/>
      <c r="E96" s="22" t="s">
        <v>46</v>
      </c>
      <c r="F96" s="13"/>
      <c r="G96" s="14" t="s">
        <v>7</v>
      </c>
      <c r="H96" s="27">
        <v>190</v>
      </c>
      <c r="I96" s="25"/>
      <c r="J96" s="15">
        <f t="shared" si="1"/>
        <v>0</v>
      </c>
      <c r="K96" s="23" t="e">
        <f>HYPERLINK("http://www.gardenbulbs.ru/images/Conifers/"&amp;#REF!&amp;".jpg","фото1")</f>
        <v>#REF!</v>
      </c>
    </row>
    <row r="97" spans="2:11" ht="79.150000000000006" customHeight="1" x14ac:dyDescent="0.2">
      <c r="B97" s="12">
        <v>83</v>
      </c>
      <c r="C97" s="21" t="s">
        <v>143</v>
      </c>
      <c r="D97" s="24"/>
      <c r="E97" s="22" t="s">
        <v>46</v>
      </c>
      <c r="F97" s="13"/>
      <c r="G97" s="14" t="s">
        <v>98</v>
      </c>
      <c r="H97" s="27">
        <v>1550</v>
      </c>
      <c r="I97" s="25"/>
      <c r="J97" s="15">
        <f t="shared" si="1"/>
        <v>0</v>
      </c>
      <c r="K97" s="23" t="e">
        <f>HYPERLINK("http://www.gardenbulbs.ru/images/Conifers/"&amp;#REF!&amp;".jpg","фото1")</f>
        <v>#REF!</v>
      </c>
    </row>
    <row r="98" spans="2:11" ht="73.5" customHeight="1" x14ac:dyDescent="0.2">
      <c r="B98" s="12">
        <v>84</v>
      </c>
      <c r="C98" s="21" t="s">
        <v>144</v>
      </c>
      <c r="D98" s="24"/>
      <c r="E98" s="22" t="s">
        <v>46</v>
      </c>
      <c r="F98" s="13"/>
      <c r="G98" s="14" t="s">
        <v>73</v>
      </c>
      <c r="H98" s="27">
        <v>750</v>
      </c>
      <c r="I98" s="25"/>
      <c r="J98" s="15">
        <f t="shared" si="1"/>
        <v>0</v>
      </c>
      <c r="K98" s="23" t="e">
        <f>HYPERLINK("http://www.gardenbulbs.ru/images/Conifers/"&amp;#REF!&amp;".jpg","фото1")</f>
        <v>#REF!</v>
      </c>
    </row>
    <row r="99" spans="2:11" ht="126.95" customHeight="1" x14ac:dyDescent="0.2">
      <c r="B99" s="12">
        <v>85</v>
      </c>
      <c r="C99" s="21" t="s">
        <v>145</v>
      </c>
      <c r="D99" s="24"/>
      <c r="E99" s="22" t="s">
        <v>46</v>
      </c>
      <c r="F99" s="13"/>
      <c r="G99" s="14" t="s">
        <v>73</v>
      </c>
      <c r="H99" s="27">
        <v>750</v>
      </c>
      <c r="I99" s="25"/>
      <c r="J99" s="15">
        <f t="shared" si="1"/>
        <v>0</v>
      </c>
      <c r="K99" s="23" t="e">
        <f>HYPERLINK("http://www.gardenbulbs.ru/images/Conifers/"&amp;#REF!&amp;".jpg","фото1")</f>
        <v>#REF!</v>
      </c>
    </row>
    <row r="100" spans="2:11" ht="128.1" customHeight="1" x14ac:dyDescent="0.2">
      <c r="B100" s="12">
        <v>86</v>
      </c>
      <c r="C100" s="21" t="s">
        <v>63</v>
      </c>
      <c r="D100" s="24"/>
      <c r="E100" s="22" t="s">
        <v>146</v>
      </c>
      <c r="F100" s="13"/>
      <c r="G100" s="14" t="s">
        <v>75</v>
      </c>
      <c r="H100" s="27">
        <v>220</v>
      </c>
      <c r="I100" s="25"/>
      <c r="J100" s="15">
        <f t="shared" si="1"/>
        <v>0</v>
      </c>
      <c r="K100" s="23" t="e">
        <f>HYPERLINK("http://www.gardenbulbs.ru/images/Conifers/"&amp;#REF!&amp;".jpg","фото1")</f>
        <v>#REF!</v>
      </c>
    </row>
    <row r="101" spans="2:11" ht="97.15" customHeight="1" x14ac:dyDescent="0.2">
      <c r="B101" s="12">
        <v>87</v>
      </c>
      <c r="C101" s="21" t="s">
        <v>64</v>
      </c>
      <c r="D101" s="24"/>
      <c r="E101" s="22" t="s">
        <v>146</v>
      </c>
      <c r="F101" s="13"/>
      <c r="G101" s="14" t="s">
        <v>74</v>
      </c>
      <c r="H101" s="27">
        <v>220</v>
      </c>
      <c r="I101" s="25"/>
      <c r="J101" s="15">
        <f t="shared" si="1"/>
        <v>0</v>
      </c>
      <c r="K101" s="23" t="e">
        <f>HYPERLINK("http://www.gardenbulbs.ru/images/Conifers/"&amp;#REF!&amp;".jpg","фото1")</f>
        <v>#REF!</v>
      </c>
    </row>
    <row r="102" spans="2:11" ht="65.45" customHeight="1" x14ac:dyDescent="0.2">
      <c r="B102" s="12">
        <v>88</v>
      </c>
      <c r="C102" s="21" t="s">
        <v>65</v>
      </c>
      <c r="D102" s="24"/>
      <c r="E102" s="22" t="s">
        <v>146</v>
      </c>
      <c r="F102" s="13"/>
      <c r="G102" s="14" t="s">
        <v>13</v>
      </c>
      <c r="H102" s="27">
        <v>160</v>
      </c>
      <c r="I102" s="25"/>
      <c r="J102" s="15">
        <f t="shared" si="1"/>
        <v>0</v>
      </c>
      <c r="K102" s="23" t="e">
        <f>HYPERLINK("http://www.gardenbulbs.ru/images/Conifers/"&amp;#REF!&amp;".jpg","фото1")</f>
        <v>#REF!</v>
      </c>
    </row>
    <row r="103" spans="2:11" ht="126.95" customHeight="1" x14ac:dyDescent="0.2">
      <c r="B103" s="12">
        <v>89</v>
      </c>
      <c r="C103" s="21" t="s">
        <v>50</v>
      </c>
      <c r="D103" s="24"/>
      <c r="E103" s="22" t="s">
        <v>49</v>
      </c>
      <c r="F103" s="13"/>
      <c r="G103" s="14" t="s">
        <v>35</v>
      </c>
      <c r="H103" s="27">
        <v>130</v>
      </c>
      <c r="I103" s="25"/>
      <c r="J103" s="15">
        <f t="shared" si="1"/>
        <v>0</v>
      </c>
      <c r="K103" s="23" t="e">
        <f>HYPERLINK("http://www.gardenbulbs.ru/images/Conifers/"&amp;#REF!&amp;".jpg","фото1")</f>
        <v>#REF!</v>
      </c>
    </row>
    <row r="104" spans="2:11" ht="122.65" customHeight="1" x14ac:dyDescent="0.2">
      <c r="B104" s="12">
        <v>90</v>
      </c>
      <c r="C104" s="21" t="s">
        <v>147</v>
      </c>
      <c r="D104" s="24"/>
      <c r="E104" s="22" t="s">
        <v>49</v>
      </c>
      <c r="F104" s="13"/>
      <c r="G104" s="14" t="s">
        <v>10</v>
      </c>
      <c r="H104" s="27">
        <v>195</v>
      </c>
      <c r="I104" s="25"/>
      <c r="J104" s="15">
        <f t="shared" si="1"/>
        <v>0</v>
      </c>
      <c r="K104" s="23" t="e">
        <f>HYPERLINK("http://www.gardenbulbs.ru/images/Conifers/"&amp;#REF!&amp;".jpg","фото1")</f>
        <v>#REF!</v>
      </c>
    </row>
    <row r="105" spans="2:11" ht="113.45" customHeight="1" x14ac:dyDescent="0.2">
      <c r="B105" s="12">
        <v>91</v>
      </c>
      <c r="C105" s="21" t="s">
        <v>51</v>
      </c>
      <c r="D105" s="24"/>
      <c r="E105" s="22" t="s">
        <v>49</v>
      </c>
      <c r="F105" s="13"/>
      <c r="G105" s="14" t="s">
        <v>10</v>
      </c>
      <c r="H105" s="27">
        <v>140</v>
      </c>
      <c r="I105" s="25"/>
      <c r="J105" s="15">
        <f t="shared" si="1"/>
        <v>0</v>
      </c>
      <c r="K105" s="23" t="e">
        <f>HYPERLINK("http://www.gardenbulbs.ru/images/Conifers/"&amp;#REF!&amp;".jpg","фото1")</f>
        <v>#REF!</v>
      </c>
    </row>
    <row r="106" spans="2:11" ht="87" customHeight="1" x14ac:dyDescent="0.2">
      <c r="B106" s="12">
        <v>92</v>
      </c>
      <c r="C106" s="21" t="s">
        <v>52</v>
      </c>
      <c r="D106" s="24"/>
      <c r="E106" s="22" t="s">
        <v>49</v>
      </c>
      <c r="F106" s="13"/>
      <c r="G106" s="14" t="s">
        <v>7</v>
      </c>
      <c r="H106" s="27">
        <v>140</v>
      </c>
      <c r="I106" s="25"/>
      <c r="J106" s="15">
        <f t="shared" si="1"/>
        <v>0</v>
      </c>
      <c r="K106" s="23" t="e">
        <f>HYPERLINK("http://www.gardenbulbs.ru/images/Conifers/"&amp;#REF!&amp;".jpg","фото1")</f>
        <v>#REF!</v>
      </c>
    </row>
    <row r="107" spans="2:11" ht="87" customHeight="1" x14ac:dyDescent="0.2">
      <c r="B107" s="12">
        <v>93</v>
      </c>
      <c r="C107" s="21" t="s">
        <v>90</v>
      </c>
      <c r="D107" s="24"/>
      <c r="E107" s="22" t="s">
        <v>49</v>
      </c>
      <c r="F107" s="13"/>
      <c r="G107" s="14" t="s">
        <v>76</v>
      </c>
      <c r="H107" s="27">
        <v>480</v>
      </c>
      <c r="I107" s="25"/>
      <c r="J107" s="15">
        <f t="shared" si="1"/>
        <v>0</v>
      </c>
      <c r="K107" s="23" t="e">
        <f>HYPERLINK("http://www.gardenbulbs.ru/images/Conifers/"&amp;#REF!&amp;".jpg","фото1")</f>
        <v>#REF!</v>
      </c>
    </row>
    <row r="108" spans="2:11" ht="86.45" customHeight="1" x14ac:dyDescent="0.2">
      <c r="B108" s="12">
        <v>94</v>
      </c>
      <c r="C108" s="21" t="s">
        <v>148</v>
      </c>
      <c r="D108" s="24"/>
      <c r="E108" s="22" t="s">
        <v>49</v>
      </c>
      <c r="F108" s="13"/>
      <c r="G108" s="14" t="s">
        <v>70</v>
      </c>
      <c r="H108" s="27">
        <v>350</v>
      </c>
      <c r="I108" s="25"/>
      <c r="J108" s="15">
        <f t="shared" si="1"/>
        <v>0</v>
      </c>
      <c r="K108" s="23" t="e">
        <f>HYPERLINK("http://www.gardenbulbs.ru/images/Conifers/"&amp;#REF!&amp;".jpg","фото1")</f>
        <v>#REF!</v>
      </c>
    </row>
    <row r="109" spans="2:11" ht="127.5" customHeight="1" x14ac:dyDescent="0.2">
      <c r="B109" s="12">
        <v>95</v>
      </c>
      <c r="C109" s="21" t="s">
        <v>53</v>
      </c>
      <c r="D109" s="24"/>
      <c r="E109" s="22" t="s">
        <v>49</v>
      </c>
      <c r="F109" s="13"/>
      <c r="G109" s="14" t="s">
        <v>7</v>
      </c>
      <c r="H109" s="27">
        <v>160</v>
      </c>
      <c r="I109" s="25"/>
      <c r="J109" s="15">
        <f t="shared" si="1"/>
        <v>0</v>
      </c>
      <c r="K109" s="23" t="e">
        <f>HYPERLINK("http://www.gardenbulbs.ru/images/Conifers/"&amp;#REF!&amp;".jpg","фото1")</f>
        <v>#REF!</v>
      </c>
    </row>
    <row r="110" spans="2:11" ht="110.1" customHeight="1" x14ac:dyDescent="0.2">
      <c r="B110" s="12">
        <v>96</v>
      </c>
      <c r="C110" s="21" t="s">
        <v>149</v>
      </c>
      <c r="D110" s="24"/>
      <c r="E110" s="22" t="s">
        <v>49</v>
      </c>
      <c r="F110" s="13"/>
      <c r="G110" s="14" t="s">
        <v>70</v>
      </c>
      <c r="H110" s="27">
        <v>180</v>
      </c>
      <c r="I110" s="25"/>
      <c r="J110" s="15">
        <f t="shared" si="1"/>
        <v>0</v>
      </c>
      <c r="K110" s="23" t="e">
        <f>HYPERLINK("http://www.gardenbulbs.ru/images/Conifers/"&amp;#REF!&amp;".jpg","фото1")</f>
        <v>#REF!</v>
      </c>
    </row>
    <row r="111" spans="2:11" ht="113.45" customHeight="1" x14ac:dyDescent="0.2">
      <c r="B111" s="12">
        <v>97</v>
      </c>
      <c r="C111" s="21" t="s">
        <v>54</v>
      </c>
      <c r="D111" s="24"/>
      <c r="E111" s="22" t="s">
        <v>49</v>
      </c>
      <c r="F111" s="13"/>
      <c r="G111" s="14" t="s">
        <v>10</v>
      </c>
      <c r="H111" s="27">
        <v>250</v>
      </c>
      <c r="I111" s="25"/>
      <c r="J111" s="15">
        <f t="shared" si="1"/>
        <v>0</v>
      </c>
      <c r="K111" s="23" t="e">
        <f>HYPERLINK("http://www.gardenbulbs.ru/images/Conifers/"&amp;#REF!&amp;".jpg","фото1")</f>
        <v>#REF!</v>
      </c>
    </row>
    <row r="112" spans="2:11" ht="113.45" customHeight="1" x14ac:dyDescent="0.2">
      <c r="B112" s="12">
        <v>98</v>
      </c>
      <c r="C112" s="21" t="s">
        <v>150</v>
      </c>
      <c r="D112" s="24"/>
      <c r="E112" s="22" t="s">
        <v>49</v>
      </c>
      <c r="F112" s="13"/>
      <c r="G112" s="14" t="s">
        <v>76</v>
      </c>
      <c r="H112" s="27">
        <v>540</v>
      </c>
      <c r="I112" s="25"/>
      <c r="J112" s="15">
        <f t="shared" si="1"/>
        <v>0</v>
      </c>
      <c r="K112" s="23" t="e">
        <f>HYPERLINK("http://www.gardenbulbs.ru/images/Conifers/"&amp;#REF!&amp;".jpg","фото1")</f>
        <v>#REF!</v>
      </c>
    </row>
    <row r="113" spans="2:11" ht="113.45" customHeight="1" x14ac:dyDescent="0.2">
      <c r="B113" s="12">
        <v>99</v>
      </c>
      <c r="C113" s="21" t="s">
        <v>66</v>
      </c>
      <c r="D113" s="24"/>
      <c r="E113" s="22" t="s">
        <v>49</v>
      </c>
      <c r="F113" s="13"/>
      <c r="G113" s="14" t="s">
        <v>7</v>
      </c>
      <c r="H113" s="27">
        <v>220</v>
      </c>
      <c r="I113" s="25"/>
      <c r="J113" s="15">
        <f t="shared" si="1"/>
        <v>0</v>
      </c>
      <c r="K113" s="23" t="e">
        <f>HYPERLINK("http://www.gardenbulbs.ru/images/Conifers/"&amp;#REF!&amp;".jpg","фото1")</f>
        <v>#REF!</v>
      </c>
    </row>
    <row r="114" spans="2:11" ht="65.45" customHeight="1" x14ac:dyDescent="0.2">
      <c r="B114" s="12">
        <v>100</v>
      </c>
      <c r="C114" s="21" t="s">
        <v>67</v>
      </c>
      <c r="D114" s="24"/>
      <c r="E114" s="22" t="s">
        <v>49</v>
      </c>
      <c r="F114" s="13"/>
      <c r="G114" s="14" t="s">
        <v>15</v>
      </c>
      <c r="H114" s="27">
        <v>295</v>
      </c>
      <c r="I114" s="25"/>
      <c r="J114" s="15">
        <f t="shared" si="1"/>
        <v>0</v>
      </c>
      <c r="K114" s="23" t="e">
        <f>HYPERLINK("http://www.gardenbulbs.ru/images/Conifers/"&amp;#REF!&amp;".jpg","фото1")</f>
        <v>#REF!</v>
      </c>
    </row>
    <row r="115" spans="2:11" ht="113.45" customHeight="1" x14ac:dyDescent="0.2">
      <c r="B115" s="12">
        <v>101</v>
      </c>
      <c r="C115" s="21" t="s">
        <v>55</v>
      </c>
      <c r="D115" s="24"/>
      <c r="E115" s="22" t="s">
        <v>49</v>
      </c>
      <c r="F115" s="13"/>
      <c r="G115" s="14" t="s">
        <v>72</v>
      </c>
      <c r="H115" s="27">
        <v>140</v>
      </c>
      <c r="I115" s="25"/>
      <c r="J115" s="15">
        <f t="shared" si="1"/>
        <v>0</v>
      </c>
      <c r="K115" s="23" t="e">
        <f>HYPERLINK("http://www.gardenbulbs.ru/images/Conifers/"&amp;#REF!&amp;".jpg","фото1")</f>
        <v>#REF!</v>
      </c>
    </row>
    <row r="116" spans="2:11" ht="92.45" customHeight="1" x14ac:dyDescent="0.2">
      <c r="B116" s="12">
        <v>102</v>
      </c>
      <c r="C116" s="21" t="s">
        <v>56</v>
      </c>
      <c r="D116" s="24"/>
      <c r="E116" s="22" t="s">
        <v>49</v>
      </c>
      <c r="F116" s="13"/>
      <c r="G116" s="14" t="s">
        <v>7</v>
      </c>
      <c r="H116" s="27">
        <v>160</v>
      </c>
      <c r="I116" s="25"/>
      <c r="J116" s="15">
        <f t="shared" si="1"/>
        <v>0</v>
      </c>
      <c r="K116" s="23" t="e">
        <f>HYPERLINK("http://www.gardenbulbs.ru/images/Conifers/"&amp;#REF!&amp;".jpg","фото1")</f>
        <v>#REF!</v>
      </c>
    </row>
    <row r="117" spans="2:11" ht="106.9" customHeight="1" x14ac:dyDescent="0.2">
      <c r="B117" s="12">
        <v>103</v>
      </c>
      <c r="C117" s="21" t="s">
        <v>92</v>
      </c>
      <c r="D117" s="24"/>
      <c r="E117" s="22" t="s">
        <v>49</v>
      </c>
      <c r="F117" s="13"/>
      <c r="G117" s="14" t="s">
        <v>11</v>
      </c>
      <c r="H117" s="27">
        <v>195</v>
      </c>
      <c r="I117" s="25"/>
      <c r="J117" s="15">
        <f t="shared" si="1"/>
        <v>0</v>
      </c>
      <c r="K117" s="23" t="e">
        <f>HYPERLINK("http://www.gardenbulbs.ru/images/Conifers/"&amp;#REF!&amp;".jpg","фото1")</f>
        <v>#REF!</v>
      </c>
    </row>
    <row r="118" spans="2:11" ht="65.45" customHeight="1" x14ac:dyDescent="0.2">
      <c r="B118" s="12">
        <v>104</v>
      </c>
      <c r="C118" s="21" t="s">
        <v>68</v>
      </c>
      <c r="D118" s="24"/>
      <c r="E118" s="22" t="s">
        <v>49</v>
      </c>
      <c r="F118" s="13"/>
      <c r="G118" s="14" t="s">
        <v>7</v>
      </c>
      <c r="H118" s="27">
        <v>180</v>
      </c>
      <c r="I118" s="25"/>
      <c r="J118" s="15">
        <f t="shared" si="1"/>
        <v>0</v>
      </c>
      <c r="K118" s="23" t="e">
        <f>HYPERLINK("http://www.gardenbulbs.ru/images/Conifers/"&amp;#REF!&amp;".jpg","фото1")</f>
        <v>#REF!</v>
      </c>
    </row>
    <row r="119" spans="2:11" ht="113.45" customHeight="1" x14ac:dyDescent="0.2">
      <c r="B119" s="12">
        <v>105</v>
      </c>
      <c r="C119" s="21" t="s">
        <v>57</v>
      </c>
      <c r="D119" s="24"/>
      <c r="E119" s="22" t="s">
        <v>49</v>
      </c>
      <c r="F119" s="13"/>
      <c r="G119" s="14" t="s">
        <v>15</v>
      </c>
      <c r="H119" s="27">
        <v>195</v>
      </c>
      <c r="I119" s="25"/>
      <c r="J119" s="15">
        <f t="shared" si="1"/>
        <v>0</v>
      </c>
      <c r="K119" s="23" t="e">
        <f>HYPERLINK("http://www.gardenbulbs.ru/images/Conifers/"&amp;#REF!&amp;".jpg","фото1")</f>
        <v>#REF!</v>
      </c>
    </row>
    <row r="120" spans="2:11" ht="58.5" customHeight="1" x14ac:dyDescent="0.2">
      <c r="B120" s="12">
        <v>106</v>
      </c>
      <c r="C120" s="21" t="s">
        <v>69</v>
      </c>
      <c r="D120" s="24"/>
      <c r="E120" s="22" t="s">
        <v>59</v>
      </c>
      <c r="F120" s="13"/>
      <c r="G120" s="14" t="s">
        <v>11</v>
      </c>
      <c r="H120" s="27">
        <v>195</v>
      </c>
      <c r="I120" s="25"/>
      <c r="J120" s="15">
        <f t="shared" si="1"/>
        <v>0</v>
      </c>
      <c r="K120" s="23" t="e">
        <f>HYPERLINK("http://www.gardenbulbs.ru/images/Conifers/"&amp;#REF!&amp;".jpg","фото1")</f>
        <v>#REF!</v>
      </c>
    </row>
    <row r="121" spans="2:11" ht="73.349999999999994" customHeight="1" x14ac:dyDescent="0.2">
      <c r="B121" s="12">
        <v>107</v>
      </c>
      <c r="C121" s="21" t="s">
        <v>93</v>
      </c>
      <c r="D121" s="24"/>
      <c r="E121" s="22" t="s">
        <v>59</v>
      </c>
      <c r="F121" s="13"/>
      <c r="G121" s="14" t="s">
        <v>74</v>
      </c>
      <c r="H121" s="27">
        <v>295</v>
      </c>
      <c r="I121" s="25"/>
      <c r="J121" s="15">
        <f t="shared" si="1"/>
        <v>0</v>
      </c>
      <c r="K121" s="23" t="e">
        <f>HYPERLINK("http://www.gardenbulbs.ru/images/Conifers/"&amp;#REF!&amp;".jpg","фото1")</f>
        <v>#REF!</v>
      </c>
    </row>
    <row r="122" spans="2:11" ht="90.4" customHeight="1" x14ac:dyDescent="0.2">
      <c r="B122" s="12">
        <v>108</v>
      </c>
      <c r="C122" s="21" t="s">
        <v>58</v>
      </c>
      <c r="D122" s="24"/>
      <c r="E122" s="22" t="s">
        <v>59</v>
      </c>
      <c r="F122" s="13"/>
      <c r="G122" s="14" t="s">
        <v>13</v>
      </c>
      <c r="H122" s="27">
        <v>180</v>
      </c>
      <c r="I122" s="25"/>
      <c r="J122" s="15">
        <f t="shared" si="1"/>
        <v>0</v>
      </c>
      <c r="K122" s="23" t="e">
        <f>HYPERLINK("http://www.gardenbulbs.ru/images/Conifers/"&amp;#REF!&amp;".jpg","фото1")</f>
        <v>#REF!</v>
      </c>
    </row>
    <row r="123" spans="2:11" x14ac:dyDescent="0.2">
      <c r="B123" s="45"/>
    </row>
  </sheetData>
  <mergeCells count="16">
    <mergeCell ref="E8:G8"/>
    <mergeCell ref="E9:G9"/>
    <mergeCell ref="I12:I13"/>
    <mergeCell ref="J12:J13"/>
    <mergeCell ref="K12:K13"/>
    <mergeCell ref="C9:D9"/>
    <mergeCell ref="B10:D10"/>
    <mergeCell ref="E10:G10"/>
    <mergeCell ref="B1:K4"/>
    <mergeCell ref="B5:K5"/>
    <mergeCell ref="B6:K6"/>
    <mergeCell ref="B12:B13"/>
    <mergeCell ref="C12:D13"/>
    <mergeCell ref="E12:F13"/>
    <mergeCell ref="H12:H13"/>
    <mergeCell ref="G12:G13"/>
  </mergeCells>
  <conditionalFormatting sqref="C14 I14:K14">
    <cfRule type="cellIs" dxfId="1" priority="2" stopIfTrue="1" operator="equal">
      <formula>"нов15"</formula>
    </cfRule>
  </conditionalFormatting>
  <conditionalFormatting sqref="B14 H14">
    <cfRule type="containsText" dxfId="0" priority="1" stopIfTrue="1" operator="containsText" text="нов15">
      <formula>NOT(ISERROR(SEARCH("нов15",B14)))</formula>
    </cfRule>
  </conditionalFormatting>
  <pageMargins left="0.41" right="0.15748031496062992" top="0.55118110236220474" bottom="0.74803149606299213" header="0.31496062992125984" footer="0.31496062992125984"/>
  <pageSetup paperSize="9" scale="70" orientation="portrait" r:id="rId1"/>
  <headerFooter>
    <oddFooter>Страница  &amp;P из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Хвойники</vt:lpstr>
      <vt:lpstr>Хвойники!Область_печати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Colorline</dc:creator>
  <cp:lastModifiedBy>RePack by Diakov</cp:lastModifiedBy>
  <cp:lastPrinted>2017-10-14T22:07:19Z</cp:lastPrinted>
  <dcterms:created xsi:type="dcterms:W3CDTF">2012-10-23T01:55:04Z</dcterms:created>
  <dcterms:modified xsi:type="dcterms:W3CDTF">2017-11-10T13:11:04Z</dcterms:modified>
</cp:coreProperties>
</file>